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348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7" i="1" s="1"/>
</calcChain>
</file>

<file path=xl/sharedStrings.xml><?xml version="1.0" encoding="utf-8"?>
<sst xmlns="http://schemas.openxmlformats.org/spreadsheetml/2006/main" count="139" uniqueCount="58">
  <si>
    <t>PREFEITURA MUNICIPAL DE ANHANGUERA - GO</t>
  </si>
  <si>
    <t>Planilha para proposta do pregão  Nº 16/2020 Lote Nº 1</t>
  </si>
  <si>
    <t>PROPOSTA DE PREÇO</t>
  </si>
  <si>
    <t>MATERIAL DE CONSTRUÇÃO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</si>
  <si>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</si>
  <si>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</si>
  <si>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</si>
  <si>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</si>
  <si>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</si>
  <si>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</si>
  <si>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</si>
  <si>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KG</t>
  </si>
  <si>
    <t xml:space="preserve">ARAME RECOZIDO 18_x000D_
</t>
  </si>
  <si>
    <t/>
  </si>
  <si>
    <t>UN</t>
  </si>
  <si>
    <t>ASSENTO SIMPLES EM POLIPROPILENO PARA VASO SANITÁRIO</t>
  </si>
  <si>
    <t>MT</t>
  </si>
  <si>
    <t>CABO ISOLADO, 750 V. PIRASTIC No. 2,5 MM2-ROLO COM 100MT</t>
  </si>
  <si>
    <t>CABO ISOLADO, 750 V. PIRASTIC No. 4 MM2 -ROLO C 100MT</t>
  </si>
  <si>
    <t>CADEADO PAPAIZ/PADO No. 30</t>
  </si>
  <si>
    <t>SC</t>
  </si>
  <si>
    <t xml:space="preserve">CIMENTO CP 320 - 50KG_x000D_
</t>
  </si>
  <si>
    <t>CUBA DE LOUÇA DE EMBUTIR OVAL MÉDIA</t>
  </si>
  <si>
    <t>BA</t>
  </si>
  <si>
    <t>FERRO CA - 50 10 MM 12 METROS</t>
  </si>
  <si>
    <t>FERRO CA - 50 8.0 MM 12 METROS</t>
  </si>
  <si>
    <t>FERRO CA - 60 4.2 MM 12 METROS</t>
  </si>
  <si>
    <t>RL</t>
  </si>
  <si>
    <t>FIO DE COBRE 1.5MM - ROLO COM 100 METROS</t>
  </si>
  <si>
    <t>FIO DE COBRE 6MM</t>
  </si>
  <si>
    <t>FIO DE COBRE DE 10MM</t>
  </si>
  <si>
    <t>M²</t>
  </si>
  <si>
    <t>FORRO DE PVC</t>
  </si>
  <si>
    <t>GRANITO POLIDO P/BANCADA 2 CM</t>
  </si>
  <si>
    <t>PREGO 15X15</t>
  </si>
  <si>
    <t>PREGO 17X21</t>
  </si>
  <si>
    <t>TELHA ONDULADA 6 MM (L=1,10 M)  366</t>
  </si>
  <si>
    <t>TELHA PLAN RESINADA COR VERMELHA</t>
  </si>
  <si>
    <t>TIJOLO COMUM MACIÇO (4,5x9x19cm)</t>
  </si>
  <si>
    <t xml:space="preserve">TIJOLO FURADO 10 X 15 X 30_x000D_
</t>
  </si>
  <si>
    <t>LT</t>
  </si>
  <si>
    <t>THINER - LATA DE 5 LITROS</t>
  </si>
  <si>
    <t xml:space="preserve">VASO SANITÁRIO_x000D_
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</si>
  <si>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</si>
  <si>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</si>
  <si>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</si>
  <si>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</si>
  <si>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</si>
  <si>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</si>
  <si>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</si>
  <si>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</si>
  <si>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</si>
  <si>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09:13 HORAS DO DIA 01/10/2020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</si>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</sst>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43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44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45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46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47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48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49</v>
      </c>
      <c r="B16" s="11"/>
      <c r="C16" s="14" t="s">
        <v>13</v>
      </c>
      <c r="D16" s="14" t="s">
        <v>13</v>
      </c>
      <c r="E16" s="14" t="s">
        <v>13</v>
      </c>
      <c r="F16" s="15" t="s">
        <v>50</v>
      </c>
      <c r="G16" s="9"/>
    </row>
    <row r="18" spans="1:7">
      <c r="A18" s="16" t="s">
        <v>51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52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>
      <c r="A24" s="2">
        <v>1</v>
      </c>
      <c r="B24" s="2" t="s">
        <v>11</v>
      </c>
      <c r="C24" s="4">
        <v>60</v>
      </c>
      <c r="D24" s="5" t="s">
        <v>12</v>
      </c>
      <c r="E24" s="6" t="s">
        <v>13</v>
      </c>
      <c r="F24" s="7" t="s">
        <v>13</v>
      </c>
      <c r="G24" s="3">
        <f t="shared" ref="G24:G46" si="0">IFERROR(C24 *F24,0)</f>
        <v>0</v>
      </c>
    </row>
    <row r="25" spans="1:7" ht="30">
      <c r="A25" s="2">
        <v>2</v>
      </c>
      <c r="B25" s="2" t="s">
        <v>14</v>
      </c>
      <c r="C25" s="4">
        <v>44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 ht="30">
      <c r="A26" s="2">
        <v>3</v>
      </c>
      <c r="B26" s="2" t="s">
        <v>16</v>
      </c>
      <c r="C26" s="4">
        <v>2500</v>
      </c>
      <c r="D26" s="5" t="s">
        <v>17</v>
      </c>
      <c r="E26" s="6" t="s">
        <v>13</v>
      </c>
      <c r="F26" s="7" t="s">
        <v>13</v>
      </c>
      <c r="G26" s="3">
        <f t="shared" si="0"/>
        <v>0</v>
      </c>
    </row>
    <row r="27" spans="1:7" ht="30">
      <c r="A27" s="2">
        <v>4</v>
      </c>
      <c r="B27" s="2" t="s">
        <v>16</v>
      </c>
      <c r="C27" s="4">
        <v>3000</v>
      </c>
      <c r="D27" s="5" t="s">
        <v>18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14</v>
      </c>
      <c r="C28" s="4">
        <v>80</v>
      </c>
      <c r="D28" s="5" t="s">
        <v>19</v>
      </c>
      <c r="E28" s="6" t="s">
        <v>13</v>
      </c>
      <c r="F28" s="7" t="s">
        <v>13</v>
      </c>
      <c r="G28" s="3">
        <f t="shared" si="0"/>
        <v>0</v>
      </c>
    </row>
    <row r="29" spans="1:7" ht="30">
      <c r="A29" s="2">
        <v>6</v>
      </c>
      <c r="B29" s="2" t="s">
        <v>20</v>
      </c>
      <c r="C29" s="4">
        <v>1650</v>
      </c>
      <c r="D29" s="5" t="s">
        <v>21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14</v>
      </c>
      <c r="C30" s="4">
        <v>17</v>
      </c>
      <c r="D30" s="5" t="s">
        <v>22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23</v>
      </c>
      <c r="C31" s="4">
        <v>240</v>
      </c>
      <c r="D31" s="5" t="s">
        <v>24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23</v>
      </c>
      <c r="C32" s="4">
        <v>240</v>
      </c>
      <c r="D32" s="5" t="s">
        <v>25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23</v>
      </c>
      <c r="C33" s="4">
        <v>190</v>
      </c>
      <c r="D33" s="5" t="s">
        <v>26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27</v>
      </c>
      <c r="C34" s="4">
        <v>2500</v>
      </c>
      <c r="D34" s="5" t="s">
        <v>28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16</v>
      </c>
      <c r="C35" s="4">
        <v>700</v>
      </c>
      <c r="D35" s="5" t="s">
        <v>29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16</v>
      </c>
      <c r="C36" s="4">
        <v>700</v>
      </c>
      <c r="D36" s="5" t="s">
        <v>30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31</v>
      </c>
      <c r="C37" s="4">
        <v>100</v>
      </c>
      <c r="D37" s="5" t="s">
        <v>32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31</v>
      </c>
      <c r="C38" s="4">
        <v>5</v>
      </c>
      <c r="D38" s="5" t="s">
        <v>33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14</v>
      </c>
      <c r="C39" s="4">
        <v>80</v>
      </c>
      <c r="D39" s="5" t="s">
        <v>34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14</v>
      </c>
      <c r="C40" s="4">
        <v>80</v>
      </c>
      <c r="D40" s="5" t="s">
        <v>35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14</v>
      </c>
      <c r="C41" s="4">
        <v>100</v>
      </c>
      <c r="D41" s="5" t="s">
        <v>36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14</v>
      </c>
      <c r="C42" s="4">
        <v>10000</v>
      </c>
      <c r="D42" s="5" t="s">
        <v>37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14</v>
      </c>
      <c r="C43" s="4">
        <v>15000</v>
      </c>
      <c r="D43" s="5" t="s">
        <v>38</v>
      </c>
      <c r="E43" s="6" t="s">
        <v>13</v>
      </c>
      <c r="F43" s="7" t="s">
        <v>13</v>
      </c>
      <c r="G43" s="3">
        <f t="shared" si="0"/>
        <v>0</v>
      </c>
    </row>
    <row r="44" spans="1:7" ht="30">
      <c r="A44" s="2">
        <v>21</v>
      </c>
      <c r="B44" s="2" t="s">
        <v>14</v>
      </c>
      <c r="C44" s="4">
        <v>30000</v>
      </c>
      <c r="D44" s="5" t="s">
        <v>39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40</v>
      </c>
      <c r="C45" s="4">
        <v>50</v>
      </c>
      <c r="D45" s="5" t="s">
        <v>41</v>
      </c>
      <c r="E45" s="6" t="s">
        <v>13</v>
      </c>
      <c r="F45" s="7" t="s">
        <v>13</v>
      </c>
      <c r="G45" s="3">
        <f t="shared" si="0"/>
        <v>0</v>
      </c>
    </row>
    <row r="46" spans="1:7" ht="30">
      <c r="A46" s="2">
        <v>23</v>
      </c>
      <c r="B46" s="2" t="s">
        <v>14</v>
      </c>
      <c r="C46" s="4">
        <v>60</v>
      </c>
      <c r="D46" s="5" t="s">
        <v>42</v>
      </c>
      <c r="E46" s="6" t="s">
        <v>13</v>
      </c>
      <c r="F46" s="7" t="s">
        <v>13</v>
      </c>
      <c r="G46" s="3">
        <f t="shared" si="0"/>
        <v>0</v>
      </c>
    </row>
    <row r="47" spans="1:7">
      <c r="G47" s="3">
        <f>SUM(G22:G46)</f>
        <v>0</v>
      </c>
    </row>
    <row r="49" spans="1:7">
      <c r="A49" s="9" t="s">
        <v>53</v>
      </c>
      <c r="B49" s="9"/>
      <c r="C49" s="9"/>
      <c r="D49" s="9"/>
      <c r="E49" s="9" t="s">
        <v>54</v>
      </c>
      <c r="F49" s="9"/>
      <c r="G49" s="9"/>
    </row>
    <row r="51" spans="1:7">
      <c r="A51" s="9" t="s">
        <v>55</v>
      </c>
      <c r="B51" s="9"/>
      <c r="C51" s="9"/>
      <c r="D51" s="9"/>
      <c r="E51" s="9" t="s">
        <v>56</v>
      </c>
      <c r="F51" s="9"/>
      <c r="G51" s="9"/>
    </row>
    <row r="55" spans="1:7">
      <c r="C55" s="18" t="s">
        <v>57</v>
      </c>
      <c r="D55" s="18"/>
      <c r="E55" s="18"/>
      <c r="F55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51:D51"/>
    <mergeCell ref="E51:G51"/>
    <mergeCell ref="C55:F55"/>
    <mergeCell ref="F16:G16"/>
    <mergeCell ref="A18:G19"/>
    <mergeCell ref="A21:G21"/>
    <mergeCell ref="A49:D49"/>
    <mergeCell ref="E49:G49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Rosangela Maria Pinheiro Elias Aguiar</cp:lastModifiedBy>
  <dcterms:created xsi:type="dcterms:W3CDTF">2020-09-22T13:13:54Z</dcterms:created>
  <dcterms:modified xsi:type="dcterms:W3CDTF">2020-09-22T13:15:06Z</dcterms:modified>
</cp:coreProperties>
</file>