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aldilene\Desktop\VALDILENE 1\2025\PREGÃO\PREGÃO PRESENCIAL Nº 007-2025 - MATERIAL ELÉTRICO\"/>
    </mc:Choice>
  </mc:AlternateContent>
  <bookViews>
    <workbookView xWindow="0" yWindow="0" windowWidth="20490" windowHeight="7650"/>
  </bookViews>
  <sheets>
    <sheet name="Lote-1" sheetId="1" r:id="rId1"/>
  </sheets>
  <calcPr calcId="162913"/>
</workbook>
</file>

<file path=xl/calcChain.xml><?xml version="1.0" encoding="utf-8"?>
<calcChain xmlns="http://schemas.openxmlformats.org/spreadsheetml/2006/main">
  <c r="G54" i="1" l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55" i="1" s="1"/>
</calcChain>
</file>

<file path=xl/sharedStrings.xml><?xml version="1.0" encoding="utf-8"?>
<sst xmlns="http://schemas.openxmlformats.org/spreadsheetml/2006/main" count="173" uniqueCount="62">
  <si>
    <t>PREFEITURA MUNICIPAL DE ANHANGUERA - GO</t>
  </si>
  <si>
    <t>Planilha para proposta do pregão  Nº 7/2025 Lote Nº 1</t>
  </si>
  <si>
    <t>PROPOSTA DE PREÇO</t>
  </si>
  <si>
    <t>UNICO</t>
  </si>
  <si>
    <t>Item</t>
  </si>
  <si>
    <t>Unidade</t>
  </si>
  <si>
    <t>Qtdade.</t>
  </si>
  <si>
    <t>Descrição do Produto</t>
  </si>
  <si>
    <t>Marca/Modelo da Proposta</t>
  </si>
  <si>
    <t>Valor Unitário</t>
  </si>
  <si>
    <t>Total</t>
  </si>
  <si>
    <t>UNID.</t>
  </si>
  <si>
    <t>Tomada base fixa com suporte metálico para relé fotoeletrico, atende a norrma NBR 5123;Material/estrutura (case): Alça em aço 1020 zincada, tomada e soquete construídos em resina poliamida (nylon) reforçada com fibra de vidro e terminais de encaixe em latão estanhado; Dimensões: 105x94mm; Grau de proteção (IP): IP33/IP65 com relé fotoelétrico</t>
  </si>
  <si>
    <t/>
  </si>
  <si>
    <t>MT</t>
  </si>
  <si>
    <t>Cabo flexível, 750v 1,5 mm², classe 5, isolação em PVC tipo BWF 70°C, tensão nominal de 450/750V, resistência elétrica conforme NBR NM 280, diâmetro externo aproximado de 2,7 mm, resistência mecânica elevada, raio mínimo de curvatura de 5x o diâmetro externo, indicado para instalações internas e externas, grau de flamabilidade anti-chama conforme NBR 13248</t>
  </si>
  <si>
    <t>Cabo flexível 2,5 mm² SIL, classe 5, isolação em PVC tipo BWF 70°C, tensão nominal de 450/750V, resistência elétrica conforme NBR NM 280, diâmetro externo aproximado de 3,4 mm, resistência mecânica elevada, raio mínimo de curvatura de 5x o diâmetro externo, indicado para instalações internas e externas, grau de flamabilidade anti-chama conforme NBR 13248</t>
  </si>
  <si>
    <t>Cabo flexível 4,0 mm² SIL classe 5, isolação em PVC tipo BWF 70°C, tensão nominal de 450/750V, resistência elétrica conforme NBR NM 280, diâmetro externo aproximado de 4,1 mm, resistência mecânica elevada, raio mínimo de curvatura de 5x o diâmetro externo, indicado para instalações internas e externas, grau de flamabilidade anti-chama conforme NBR 13248</t>
  </si>
  <si>
    <t>Cabo flexível 6,0 mm² SIL, classe 5, isolação em PVC tipo BWF 70°C, tensão nominal de 450/750V, resistência elétrica conforme NBR NM 280, diâmetro externo aproximado de 4,8 mm, resistência mecânica elevada, raio mínimo de curvatura de 5x o diâmetro externo, indicado para instalações internas e externas, grau de flamabilidade anti-chama conforme NBR 13248</t>
  </si>
  <si>
    <t>Cabo flexível 10,0 mm² SIL classe 5, isolação em PVC tipo BWF 70°C, tensão nominal de 450/750V, resistência elétrica conforme NBR NM 280, diâmetro externo aproximado de 6,2 mm, resistência mecânica elevada, raio mínimo de curvatura de 5x o diâmetro externo, indicado para instalações internas e externas, grau de flamabilidade anti-chama conforme NBR 13248</t>
  </si>
  <si>
    <t>Cabo NAX semi-rígido 10,0 mm², 1KV condutor em cobre classe 2, isolação em XLPE 90°C, tensão nominal de 0,6/1kV, resistência elétrica conforme NBR 7288, diâmetro externo aproximado de 7,0 mm, elevada resistência mecânica, raio mínimo de curvatura de 8x o diâmetro externo, indicado para redes elétricas aéreas e subterrâneas, grau de flamabilidade anti-chama conforme NBR 13248</t>
  </si>
  <si>
    <t>Cabo paralelo 2x1,50 mm² 750V condutores em cobre classe 4, isolação em PVC 70°C, tensão nominal de 300/500V, resistência elétrica conforme NBR NM 280, diâmetro externo aproximado de 3,2 x 6,4 mm, flexibilidade elevada, raio mínimo de curvatura de 5x o diâmetro externo, indicado para ligações de equipamentos eletroeletrônicos e sistemas de iluminação, grau de flamabilidade anti-chama conforme NBR 13248</t>
  </si>
  <si>
    <t>Cabo paralelo 2x2,50 mm², 750V condutores em cobre classe 4, isolação em PVC 70°C, tensão nominal de 300/500V, resistência elétrica conforme NBR NM 280, diâmetro externo aproximado de 4,0 x 7,0 mm, flexibilidade elevada, raio mínimo de curvatura de 5x o diâmetro externo, indicado para ligações de equipamentos eletroeletrônicos e sistemas de iluminação, grau de flamabilidade anti-chama conforme NBR 13248</t>
  </si>
  <si>
    <t>Conector perfurante cdp 070mm , Conexão por perfuração da isolação. Com porca fusível e deve possuir também borrachas elastoméricas, tornando o conector estanque.</t>
  </si>
  <si>
    <t>Disjuntor monopolar 10 a 32a ,Disjuntor monofasico, tensão de operação nominal 230 V CA 50 Hz</t>
  </si>
  <si>
    <t>Driver refle/lum 50w power, drive tensão de Entrada: AC 85-265V; Tensão de Saída: DC 21-36V; Corrente de Saída: 1500mA ±5%</t>
  </si>
  <si>
    <t>Filtro linha, 04T pvc preto, 19x20m , Cor: Preta; Tensão: 110V / 220V Amperagem: 10A / 250V;Cabo: (PP); Metragem: 1m; Espessura mínima do Cabo: 0,75mm²; Número de tomadas: 04</t>
  </si>
  <si>
    <t>Fita isolante, 19x20 M Cor Preta; Espessura minima (mm) 0,19; Teor de chumbo ( ppm ) max. 100; Adesão ao aço (N/cm) 3,6; Adesão ao dorso (N/cm) 3,0; Resistência minima de ruptura (N/cm) 35,6; Alongamento (%) 210; Tensão Disruptiva (V) 11.500; Resistência à isolação (M &gt;1*106; Resistência à propagação de chama; Auto extinguível; Classe de Temperatura (ºC) 105</t>
  </si>
  <si>
    <t>Grampo p/haste aterramento reforçado, em bronze, parafuso em liga de cobre (TH-R) ou grampo em liga de cobre, parafuso em aço zincado eletrolítico (TH).</t>
  </si>
  <si>
    <t>Haste aterramen 5/8 2,4m alta camada, Núcleo em aço-carbono (SAE 1010/1020) com revestimento de cobre eletrolítico de pureza mínima de 99,9% sem traços de zinco; revestida por camada uniforme de cobre eletrolítico (254 mícrons).</t>
  </si>
  <si>
    <t>Lâmpada bulbo 6k 20w , E27 6000K 20W, potência de 20W, base E27, vida útil de até 25.000 horas, temperatura de cor 6000K, tensão 110-220V, fluxo luminoso de 1600 lumens, IRC ≥ 80, grau de proteção IP20</t>
  </si>
  <si>
    <t>Lâmpada bulbo 6k 30w E27 6000K 30W Blumenau, potência de 30W, base E27, vida útil de até 25.000 horas, temperatura de cor 6000K, tensão 110-220V, fluxo luminoso de 2400 lumens, IRC ≥ 80, grau de proteção IP20.</t>
  </si>
  <si>
    <t>Lâmpada bulbo 6k E27 6000K 50W Blumenau, potência de 50W, base E27, vida útil de até 25.000 horas, temperatura de cor 6000K, tensão 110-220V, fluxo luminoso de 4000 lumens, IRC ≥ 80,grau de proteção IP20</t>
  </si>
  <si>
    <t>Luminária de emergência 30 LEDs, potência de 5W, 30 LEDs de alta eficiência, autonomia de até 3 horas, tensão de 110-220V, bateria interna recarregável, tempo de recarga de 12 horas, temperatura de cor 6000K, fluxo luminoso de 300 lumens, grau de proteção IP20</t>
  </si>
  <si>
    <t>Lum publica street led 100w, 6000k , Tensão: Autovolt (100V ~ 277V); Formato: Retângular; Frequência: 50Hz/60Hz Fator de potência: &gt;0.98; Fluxo Luminoso: 14.000 lúmens; Eficiência Luminosa: 140lm/w; Ângulo de abertura: 70° e 140°; Ângulo de fixação: 90º; IRC: &gt;70 Grau de Proteção: IP 66; Grau de impacto: IK08; Temp. de operação: -5ºC a 50ºC</t>
  </si>
  <si>
    <t>Lum publica street led 150w 6000k Tensão: Autovolt (100V ~ 240V); Formato: Retângular;Frequência: 50Hz/60Hz; Fator de potência: &gt;0.99; Fluxo Luminoso: 18.000 lúmens;Eficiência Luminosa: 120lm/w; Ângulo de abertura: 70° a 140°</t>
  </si>
  <si>
    <t>Modulo interruptor simples, Mecanismo; tipo de embalagem Flow-pack; Função de Chaveamento Simples; Sinalização local Sem luz piloto;Corrente nominal 10 A; Tensão de operação nominal 250 V CA; Secção do cabo 4 mm²; Altura 22 mm; Largura 41,4 mm; Profundidade 36 mm;</t>
  </si>
  <si>
    <t>Modulo tomada 2p+t 10a Apresentação do dispositivo Mecanismo; tipo de embalagem Flow-pack; Corrente nominal 10A; Tensão de operação nominal 250 V CA; Secção do cabo 4 mm²; Altura 20 mm; Largura 41,4 mm; Profundidade 40 mm</t>
  </si>
  <si>
    <t>Placa 4x2 2 modulos , tipo de embalagem Flow-pack; número de grupos 2 grupos; acabamento da superfície Acetinado; Altura 115,0 mm; Largura 77,0 mm; Profundidade 19,3 mm</t>
  </si>
  <si>
    <t>Porta lampada e27 com rabicho, Largura: 40mm; Comprimento: 40mm; Altura: 42mm; Peso: 0,022kg; Tensão Nominal (VOLTS): 250V~; Potência (WATTS): 100W;</t>
  </si>
  <si>
    <t>Refletor led 6k 100w 6000k , Projetor led potência nominal de 100w, corpo confeccionado em alumínio, extrudado de alta qualidade, com suporte de ângulo ajustável, abertura de facho ≥ 120°, tensão nominal de 100 a 240 vca, fluxo luminoso mínimo 7500lm/w, manutenção do fluxo luminoso 25.000 hs, grau de proteção mínimo ip -65, acabamento em pintura eletrostática, temperatura de cor 6500k, suporte para a instalação - Aço tipo U regulável</t>
  </si>
  <si>
    <t>Refletor led 6k 150w 6000k Projetor led potência nominal de 150w, corpo confeccionado em alumínio, extrudado de alta qualidade, com suporte de ângulo ajustável, abertura defacho ≥ 120°, tensão nominal de 100 a 240 vca, fluxo luminoso mínimo 11250lm/w, manutenção do fluxo luminoso 25.000 hs, grau de proteção mínimo ip -65, acabamento em pintura eletrostática, temperatura de cor 6500k, suporte para a instalação - Aço tipo U regulável</t>
  </si>
  <si>
    <t>Refletor led 6k 200w 6000k Projetor led potência nominal de 200w, corpo confeccionado em alumínio, extrudado de alta qualidade, com suporte de ângulo ajustável, abertura de facho ≥ 120°, tensão nominal de 100 a 240 vca, fluxo luminoso mínimo 15000lm/w, manutenção do fluxo luminoso 25.000 hs, grau de proteção mínimo ip -65, acabamento em pintura eletrostática, temperatura de cor 6500k, suporte para a instalação - Aço tipo U regulável</t>
  </si>
  <si>
    <t>Relé Fotimer Tensão: 105/305V ~ 50/60Hz Relé Bivoltautomático; Tempo de acionamento da carga: 1,2, 3, 4, 6, 8, 10 ou 12 horas selecionável através de trimpot; Luminosidade para ligar: entre 2 a40 Lux, ajustável através de trimpot; Filtro de tempo: duplo retardo entre 2 e 5 segundos para ligar ou para desligar; Luminosidade pra desligar: entre 5 a 45 Lux; Inrush Control Technology: Exclusivo sistema comutação por graduação em tensão elétrica &lt; 50 V, aumentando a vida útil da carga e do relé. Design moderno com exclusivo fechamento sem parafusos. Tensão de surto: até 4000V / 2000A. Rigidez dielétrica: ≥ 2500V @ 1 minuto. Pinos em latão estanhados.</t>
  </si>
  <si>
    <t>Suporte 4x2 para 3 modúlos, material PS (poliestireno): dispositivo de fiação; tipo de embalagem Flow-pack; material PS (poliestireno): dispositivo de fiação; número de módulos 1 x 3 módulos; Modo de fixação Por parafusos 2 pontos de fixação; Altura 111 mm; Largura 73 mm; Profundidade 16 mm</t>
  </si>
  <si>
    <t>Modalidade</t>
  </si>
  <si>
    <t>Empresa</t>
  </si>
  <si>
    <t>Endereço</t>
  </si>
  <si>
    <t>Bairro</t>
  </si>
  <si>
    <t>Cidade</t>
  </si>
  <si>
    <t>CPF/CNPJ</t>
  </si>
  <si>
    <t>Dt. Expedição</t>
  </si>
  <si>
    <t>Carimbo</t>
  </si>
  <si>
    <t xml:space="preserve">Solicitamos fornecer, mediante apresentação de proposta, e observando as condições em anexo, o preço, qualidade e prazo de pagamento das mercadorias e/ou serviços abaixo especificados, a esta comissão, no endereço acima citado. </t>
  </si>
  <si>
    <t>PREFEITURA MUNICIPAL DE ANHANGUERA, 08:00 HORAS DO DIA 17/07/2025</t>
  </si>
  <si>
    <t>Prazo para entrega das mercadorias/serviços:_______dias.</t>
  </si>
  <si>
    <t>____________________,_____de_______________de_________</t>
  </si>
  <si>
    <t>Condições de pagamento_________________________________</t>
  </si>
  <si>
    <t>Validade dos preços até _____/_____/__________</t>
  </si>
  <si>
    <t>Assinatura do Vendedor/Responsável:________________________________________________</t>
  </si>
  <si>
    <t>Telefone para contato: _____________________________________</t>
  </si>
  <si>
    <t>Ass. e Carimbo do Fornecedor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</si>
</sst>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\R\$\ #.##0000"/>
    <numFmt numFmtId="165" formatCode="#.##0000"/>
    <numFmt numFmtId="166" formatCode="[&gt;=999999999999]00\.000\.000\/0000\-00;000\.000\.000\-00"/>
  </numFmts>
  <fonts count="4" x14ac:knownFonts="1">
    <font>
      <sz val="11"/>
      <color indexed="8"/>
      <name val="Calibri"/>
      <family val="2"/>
      <scheme val="minor"/>
    </font>
    <font>
      <b/>
      <sz val="11"/>
      <name val="Calibri"/>
    </font>
    <font>
      <b/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right" vertical="center"/>
    </xf>
    <xf numFmtId="165" fontId="0" fillId="0" borderId="1" xfId="0" applyNumberFormat="1" applyBorder="1" applyAlignment="1">
      <alignment horizontal="right" vertical="center"/>
    </xf>
    <xf numFmtId="0" fontId="0" fillId="0" borderId="1" xfId="0" applyBorder="1" applyAlignment="1">
      <alignment horizontal="justify" vertical="center" wrapText="1"/>
    </xf>
    <xf numFmtId="0" fontId="0" fillId="0" borderId="1" xfId="0" applyBorder="1" applyAlignment="1" applyProtection="1">
      <alignment horizontal="justify" vertical="center" wrapText="1"/>
      <protection locked="0"/>
    </xf>
    <xf numFmtId="164" fontId="0" fillId="0" borderId="1" xfId="0" applyNumberFormat="1" applyBorder="1" applyAlignment="1" applyProtection="1">
      <alignment horizontal="right" vertical="center"/>
      <protection locked="0"/>
    </xf>
    <xf numFmtId="0" fontId="1" fillId="0" borderId="0" xfId="0" applyFont="1" applyAlignment="1">
      <alignment vertical="center"/>
    </xf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 applyProtection="1">
      <alignment horizontal="left" vertical="center"/>
      <protection locked="0"/>
    </xf>
    <xf numFmtId="166" fontId="3" fillId="0" borderId="1" xfId="0" applyNumberFormat="1" applyFont="1" applyBorder="1" applyAlignment="1" applyProtection="1">
      <alignment horizontal="left" vertical="center"/>
      <protection locked="0"/>
    </xf>
    <xf numFmtId="14" fontId="3" fillId="0" borderId="1" xfId="0" applyNumberFormat="1" applyFont="1" applyBorder="1" applyAlignment="1" applyProtection="1">
      <alignment horizontal="left" vertical="center"/>
      <protection locked="0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justify" vertical="center" wrapText="1"/>
    </xf>
    <xf numFmtId="0" fontId="3" fillId="0" borderId="0" xfId="0" applyFont="1" applyAlignment="1">
      <alignment horizontal="justify" vertical="center" wrapText="1"/>
    </xf>
    <xf numFmtId="0" fontId="0" fillId="0" borderId="0" xfId="0" applyAlignment="1" applyProtection="1">
      <alignment horizontal="justify" vertical="center" wrapText="1"/>
      <protection locked="0"/>
    </xf>
    <xf numFmtId="0" fontId="0" fillId="0" borderId="2" xfId="0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0</xdr:colOff>
      <xdr:row>8</xdr:row>
      <xdr:rowOff>0</xdr:rowOff>
    </xdr:to>
    <xdr:pic>
      <xdr:nvPicPr>
        <xdr:cNvPr id="2" name="Picture 1" descr="Pict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67060" cy="1524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65"/>
  <sheetViews>
    <sheetView tabSelected="1" workbookViewId="0"/>
  </sheetViews>
  <sheetFormatPr defaultRowHeight="15" x14ac:dyDescent="0.25"/>
  <cols>
    <col min="1" max="1" width="5.85546875" bestFit="1" customWidth="1"/>
    <col min="2" max="2" width="9.7109375" bestFit="1" customWidth="1"/>
    <col min="3" max="3" width="21" bestFit="1" customWidth="1"/>
    <col min="4" max="4" width="50" bestFit="1" customWidth="1"/>
    <col min="5" max="5" width="30" bestFit="1" customWidth="1"/>
    <col min="6" max="6" width="15.5703125" bestFit="1" customWidth="1"/>
    <col min="7" max="7" width="21" bestFit="1" customWidth="1"/>
    <col min="8" max="8" width="21" customWidth="1"/>
  </cols>
  <sheetData>
    <row r="2" spans="1:7" x14ac:dyDescent="0.25">
      <c r="D2" s="8" t="s">
        <v>0</v>
      </c>
      <c r="E2" s="9"/>
      <c r="F2" s="9"/>
      <c r="G2" s="9"/>
    </row>
    <row r="3" spans="1:7" x14ac:dyDescent="0.25">
      <c r="D3" s="8" t="s">
        <v>1</v>
      </c>
      <c r="E3" s="9"/>
      <c r="F3" s="9"/>
      <c r="G3" s="9"/>
    </row>
    <row r="7" spans="1:7" x14ac:dyDescent="0.25">
      <c r="A7" s="10" t="s">
        <v>2</v>
      </c>
      <c r="B7" s="9"/>
      <c r="C7" s="9"/>
      <c r="D7" s="9"/>
      <c r="E7" s="9"/>
      <c r="F7" s="9"/>
      <c r="G7" s="9"/>
    </row>
    <row r="8" spans="1:7" x14ac:dyDescent="0.25">
      <c r="A8" s="10" t="s">
        <v>3</v>
      </c>
      <c r="B8" s="9"/>
      <c r="C8" s="9"/>
      <c r="D8" s="9"/>
      <c r="E8" s="9"/>
      <c r="F8" s="9"/>
      <c r="G8" s="9"/>
    </row>
    <row r="10" spans="1:7" x14ac:dyDescent="0.25">
      <c r="A10" s="11" t="s">
        <v>45</v>
      </c>
      <c r="B10" s="11"/>
      <c r="C10" s="12" t="s">
        <v>13</v>
      </c>
      <c r="D10" s="12" t="s">
        <v>13</v>
      </c>
      <c r="E10" s="12" t="s">
        <v>13</v>
      </c>
    </row>
    <row r="11" spans="1:7" x14ac:dyDescent="0.25">
      <c r="A11" s="11" t="s">
        <v>46</v>
      </c>
      <c r="B11" s="11"/>
      <c r="C11" s="12" t="s">
        <v>13</v>
      </c>
      <c r="D11" s="12" t="s">
        <v>13</v>
      </c>
      <c r="E11" s="12" t="s">
        <v>13</v>
      </c>
    </row>
    <row r="12" spans="1:7" x14ac:dyDescent="0.25">
      <c r="A12" s="11" t="s">
        <v>47</v>
      </c>
      <c r="B12" s="11"/>
      <c r="C12" s="12" t="s">
        <v>13</v>
      </c>
      <c r="D12" s="12" t="s">
        <v>13</v>
      </c>
      <c r="E12" s="12" t="s">
        <v>13</v>
      </c>
    </row>
    <row r="13" spans="1:7" x14ac:dyDescent="0.25">
      <c r="A13" s="11" t="s">
        <v>48</v>
      </c>
      <c r="B13" s="11"/>
      <c r="C13" s="12" t="s">
        <v>13</v>
      </c>
      <c r="D13" s="12" t="s">
        <v>13</v>
      </c>
      <c r="E13" s="12" t="s">
        <v>13</v>
      </c>
    </row>
    <row r="14" spans="1:7" x14ac:dyDescent="0.25">
      <c r="A14" s="11" t="s">
        <v>49</v>
      </c>
      <c r="B14" s="11"/>
      <c r="C14" s="12" t="s">
        <v>13</v>
      </c>
      <c r="D14" s="12" t="s">
        <v>13</v>
      </c>
      <c r="E14" s="12" t="s">
        <v>13</v>
      </c>
    </row>
    <row r="15" spans="1:7" x14ac:dyDescent="0.25">
      <c r="A15" s="11" t="s">
        <v>50</v>
      </c>
      <c r="B15" s="11"/>
      <c r="C15" s="13" t="s">
        <v>13</v>
      </c>
      <c r="D15" s="13" t="s">
        <v>13</v>
      </c>
      <c r="E15" s="13" t="s">
        <v>13</v>
      </c>
    </row>
    <row r="16" spans="1:7" x14ac:dyDescent="0.25">
      <c r="A16" s="11" t="s">
        <v>51</v>
      </c>
      <c r="B16" s="11"/>
      <c r="C16" s="14" t="s">
        <v>13</v>
      </c>
      <c r="D16" s="14" t="s">
        <v>13</v>
      </c>
      <c r="E16" s="14" t="s">
        <v>13</v>
      </c>
      <c r="F16" s="15" t="s">
        <v>52</v>
      </c>
      <c r="G16" s="9"/>
    </row>
    <row r="18" spans="1:7" x14ac:dyDescent="0.25">
      <c r="A18" s="16" t="s">
        <v>53</v>
      </c>
      <c r="B18" s="9"/>
      <c r="C18" s="9"/>
      <c r="D18" s="9"/>
      <c r="E18" s="9"/>
      <c r="F18" s="9"/>
      <c r="G18" s="9"/>
    </row>
    <row r="19" spans="1:7" x14ac:dyDescent="0.25">
      <c r="A19" s="9"/>
      <c r="B19" s="9"/>
      <c r="C19" s="9"/>
      <c r="D19" s="9"/>
      <c r="E19" s="9"/>
      <c r="F19" s="9"/>
      <c r="G19" s="9"/>
    </row>
    <row r="21" spans="1:7" x14ac:dyDescent="0.25">
      <c r="A21" s="17" t="s">
        <v>54</v>
      </c>
      <c r="B21" s="9"/>
      <c r="C21" s="9"/>
      <c r="D21" s="9"/>
      <c r="E21" s="9"/>
      <c r="F21" s="9"/>
      <c r="G21" s="9"/>
    </row>
    <row r="23" spans="1:7" x14ac:dyDescent="0.25">
      <c r="A23" s="1" t="s">
        <v>4</v>
      </c>
      <c r="B23" s="1" t="s">
        <v>5</v>
      </c>
      <c r="C23" s="1" t="s">
        <v>6</v>
      </c>
      <c r="D23" s="1" t="s">
        <v>7</v>
      </c>
      <c r="E23" s="1" t="s">
        <v>8</v>
      </c>
      <c r="F23" s="1" t="s">
        <v>9</v>
      </c>
      <c r="G23" s="1" t="s">
        <v>10</v>
      </c>
    </row>
    <row r="24" spans="1:7" ht="120" x14ac:dyDescent="0.25">
      <c r="A24" s="2">
        <v>1</v>
      </c>
      <c r="B24" s="2" t="s">
        <v>11</v>
      </c>
      <c r="C24" s="4">
        <v>400</v>
      </c>
      <c r="D24" s="5" t="s">
        <v>12</v>
      </c>
      <c r="E24" s="6" t="s">
        <v>13</v>
      </c>
      <c r="F24" s="7" t="s">
        <v>13</v>
      </c>
      <c r="G24" s="3">
        <f t="shared" ref="G24:G54" si="0">IFERROR(C24 *F24,0)</f>
        <v>0</v>
      </c>
    </row>
    <row r="25" spans="1:7" ht="120" x14ac:dyDescent="0.25">
      <c r="A25" s="2">
        <v>2</v>
      </c>
      <c r="B25" s="2" t="s">
        <v>14</v>
      </c>
      <c r="C25" s="4">
        <v>8000</v>
      </c>
      <c r="D25" s="5" t="s">
        <v>15</v>
      </c>
      <c r="E25" s="6" t="s">
        <v>13</v>
      </c>
      <c r="F25" s="7" t="s">
        <v>13</v>
      </c>
      <c r="G25" s="3">
        <f t="shared" si="0"/>
        <v>0</v>
      </c>
    </row>
    <row r="26" spans="1:7" ht="120" x14ac:dyDescent="0.25">
      <c r="A26" s="2">
        <v>3</v>
      </c>
      <c r="B26" s="2" t="s">
        <v>14</v>
      </c>
      <c r="C26" s="4">
        <v>8000</v>
      </c>
      <c r="D26" s="5" t="s">
        <v>16</v>
      </c>
      <c r="E26" s="6" t="s">
        <v>13</v>
      </c>
      <c r="F26" s="7" t="s">
        <v>13</v>
      </c>
      <c r="G26" s="3">
        <f t="shared" si="0"/>
        <v>0</v>
      </c>
    </row>
    <row r="27" spans="1:7" ht="120" x14ac:dyDescent="0.25">
      <c r="A27" s="2">
        <v>4</v>
      </c>
      <c r="B27" s="2" t="s">
        <v>14</v>
      </c>
      <c r="C27" s="4">
        <v>5000</v>
      </c>
      <c r="D27" s="5" t="s">
        <v>17</v>
      </c>
      <c r="E27" s="6" t="s">
        <v>13</v>
      </c>
      <c r="F27" s="7" t="s">
        <v>13</v>
      </c>
      <c r="G27" s="3">
        <f t="shared" si="0"/>
        <v>0</v>
      </c>
    </row>
    <row r="28" spans="1:7" ht="120" x14ac:dyDescent="0.25">
      <c r="A28" s="2">
        <v>5</v>
      </c>
      <c r="B28" s="2" t="s">
        <v>14</v>
      </c>
      <c r="C28" s="4">
        <v>5000</v>
      </c>
      <c r="D28" s="5" t="s">
        <v>18</v>
      </c>
      <c r="E28" s="6" t="s">
        <v>13</v>
      </c>
      <c r="F28" s="7" t="s">
        <v>13</v>
      </c>
      <c r="G28" s="3">
        <f t="shared" si="0"/>
        <v>0</v>
      </c>
    </row>
    <row r="29" spans="1:7" ht="120" x14ac:dyDescent="0.25">
      <c r="A29" s="2">
        <v>6</v>
      </c>
      <c r="B29" s="2" t="s">
        <v>14</v>
      </c>
      <c r="C29" s="4">
        <v>5000</v>
      </c>
      <c r="D29" s="5" t="s">
        <v>19</v>
      </c>
      <c r="E29" s="6" t="s">
        <v>13</v>
      </c>
      <c r="F29" s="7" t="s">
        <v>13</v>
      </c>
      <c r="G29" s="3">
        <f t="shared" si="0"/>
        <v>0</v>
      </c>
    </row>
    <row r="30" spans="1:7" ht="120" x14ac:dyDescent="0.25">
      <c r="A30" s="2">
        <v>7</v>
      </c>
      <c r="B30" s="2" t="s">
        <v>14</v>
      </c>
      <c r="C30" s="4">
        <v>1000</v>
      </c>
      <c r="D30" s="5" t="s">
        <v>20</v>
      </c>
      <c r="E30" s="6" t="s">
        <v>13</v>
      </c>
      <c r="F30" s="7" t="s">
        <v>13</v>
      </c>
      <c r="G30" s="3">
        <f t="shared" si="0"/>
        <v>0</v>
      </c>
    </row>
    <row r="31" spans="1:7" ht="135" x14ac:dyDescent="0.25">
      <c r="A31" s="2">
        <v>8</v>
      </c>
      <c r="B31" s="2" t="s">
        <v>14</v>
      </c>
      <c r="C31" s="4">
        <v>7500</v>
      </c>
      <c r="D31" s="5" t="s">
        <v>21</v>
      </c>
      <c r="E31" s="6" t="s">
        <v>13</v>
      </c>
      <c r="F31" s="7" t="s">
        <v>13</v>
      </c>
      <c r="G31" s="3">
        <f t="shared" si="0"/>
        <v>0</v>
      </c>
    </row>
    <row r="32" spans="1:7" ht="135" x14ac:dyDescent="0.25">
      <c r="A32" s="2">
        <v>9</v>
      </c>
      <c r="B32" s="2" t="s">
        <v>14</v>
      </c>
      <c r="C32" s="4">
        <v>7500</v>
      </c>
      <c r="D32" s="5" t="s">
        <v>22</v>
      </c>
      <c r="E32" s="6" t="s">
        <v>13</v>
      </c>
      <c r="F32" s="7" t="s">
        <v>13</v>
      </c>
      <c r="G32" s="3">
        <f t="shared" si="0"/>
        <v>0</v>
      </c>
    </row>
    <row r="33" spans="1:7" ht="60" x14ac:dyDescent="0.25">
      <c r="A33" s="2">
        <v>10</v>
      </c>
      <c r="B33" s="2" t="s">
        <v>11</v>
      </c>
      <c r="C33" s="4">
        <v>600</v>
      </c>
      <c r="D33" s="5" t="s">
        <v>23</v>
      </c>
      <c r="E33" s="6" t="s">
        <v>13</v>
      </c>
      <c r="F33" s="7" t="s">
        <v>13</v>
      </c>
      <c r="G33" s="3">
        <f t="shared" si="0"/>
        <v>0</v>
      </c>
    </row>
    <row r="34" spans="1:7" ht="30" x14ac:dyDescent="0.25">
      <c r="A34" s="2">
        <v>11</v>
      </c>
      <c r="B34" s="2" t="s">
        <v>11</v>
      </c>
      <c r="C34" s="4">
        <v>200</v>
      </c>
      <c r="D34" s="5" t="s">
        <v>24</v>
      </c>
      <c r="E34" s="6" t="s">
        <v>13</v>
      </c>
      <c r="F34" s="7" t="s">
        <v>13</v>
      </c>
      <c r="G34" s="3">
        <f t="shared" si="0"/>
        <v>0</v>
      </c>
    </row>
    <row r="35" spans="1:7" ht="45" x14ac:dyDescent="0.25">
      <c r="A35" s="2">
        <v>12</v>
      </c>
      <c r="B35" s="2" t="s">
        <v>11</v>
      </c>
      <c r="C35" s="4">
        <v>150</v>
      </c>
      <c r="D35" s="5" t="s">
        <v>25</v>
      </c>
      <c r="E35" s="6" t="s">
        <v>13</v>
      </c>
      <c r="F35" s="7" t="s">
        <v>13</v>
      </c>
      <c r="G35" s="3">
        <f t="shared" si="0"/>
        <v>0</v>
      </c>
    </row>
    <row r="36" spans="1:7" ht="60" x14ac:dyDescent="0.25">
      <c r="A36" s="2">
        <v>13</v>
      </c>
      <c r="B36" s="2" t="s">
        <v>11</v>
      </c>
      <c r="C36" s="4">
        <v>50</v>
      </c>
      <c r="D36" s="5" t="s">
        <v>26</v>
      </c>
      <c r="E36" s="6" t="s">
        <v>13</v>
      </c>
      <c r="F36" s="7" t="s">
        <v>13</v>
      </c>
      <c r="G36" s="3">
        <f t="shared" si="0"/>
        <v>0</v>
      </c>
    </row>
    <row r="37" spans="1:7" ht="120" x14ac:dyDescent="0.25">
      <c r="A37" s="2">
        <v>14</v>
      </c>
      <c r="B37" s="2" t="s">
        <v>11</v>
      </c>
      <c r="C37" s="4">
        <v>500</v>
      </c>
      <c r="D37" s="5" t="s">
        <v>27</v>
      </c>
      <c r="E37" s="6" t="s">
        <v>13</v>
      </c>
      <c r="F37" s="7" t="s">
        <v>13</v>
      </c>
      <c r="G37" s="3">
        <f t="shared" si="0"/>
        <v>0</v>
      </c>
    </row>
    <row r="38" spans="1:7" ht="45" x14ac:dyDescent="0.25">
      <c r="A38" s="2">
        <v>15</v>
      </c>
      <c r="B38" s="2" t="s">
        <v>11</v>
      </c>
      <c r="C38" s="4">
        <v>180</v>
      </c>
      <c r="D38" s="5" t="s">
        <v>28</v>
      </c>
      <c r="E38" s="6" t="s">
        <v>13</v>
      </c>
      <c r="F38" s="7" t="s">
        <v>13</v>
      </c>
      <c r="G38" s="3">
        <f t="shared" si="0"/>
        <v>0</v>
      </c>
    </row>
    <row r="39" spans="1:7" ht="75" x14ac:dyDescent="0.25">
      <c r="A39" s="2">
        <v>16</v>
      </c>
      <c r="B39" s="2" t="s">
        <v>11</v>
      </c>
      <c r="C39" s="4">
        <v>150</v>
      </c>
      <c r="D39" s="5" t="s">
        <v>29</v>
      </c>
      <c r="E39" s="6" t="s">
        <v>13</v>
      </c>
      <c r="F39" s="7" t="s">
        <v>13</v>
      </c>
      <c r="G39" s="3">
        <f t="shared" si="0"/>
        <v>0</v>
      </c>
    </row>
    <row r="40" spans="1:7" ht="75" x14ac:dyDescent="0.25">
      <c r="A40" s="2">
        <v>17</v>
      </c>
      <c r="B40" s="2" t="s">
        <v>11</v>
      </c>
      <c r="C40" s="4">
        <v>400</v>
      </c>
      <c r="D40" s="5" t="s">
        <v>30</v>
      </c>
      <c r="E40" s="6" t="s">
        <v>13</v>
      </c>
      <c r="F40" s="7" t="s">
        <v>13</v>
      </c>
      <c r="G40" s="3">
        <f t="shared" si="0"/>
        <v>0</v>
      </c>
    </row>
    <row r="41" spans="1:7" ht="75" x14ac:dyDescent="0.25">
      <c r="A41" s="2">
        <v>18</v>
      </c>
      <c r="B41" s="2" t="s">
        <v>11</v>
      </c>
      <c r="C41" s="4">
        <v>600</v>
      </c>
      <c r="D41" s="5" t="s">
        <v>31</v>
      </c>
      <c r="E41" s="6" t="s">
        <v>13</v>
      </c>
      <c r="F41" s="7" t="s">
        <v>13</v>
      </c>
      <c r="G41" s="3">
        <f t="shared" si="0"/>
        <v>0</v>
      </c>
    </row>
    <row r="42" spans="1:7" ht="75" x14ac:dyDescent="0.25">
      <c r="A42" s="2">
        <v>19</v>
      </c>
      <c r="B42" s="2" t="s">
        <v>11</v>
      </c>
      <c r="C42" s="4">
        <v>750</v>
      </c>
      <c r="D42" s="5" t="s">
        <v>32</v>
      </c>
      <c r="E42" s="6" t="s">
        <v>13</v>
      </c>
      <c r="F42" s="7" t="s">
        <v>13</v>
      </c>
      <c r="G42" s="3">
        <f t="shared" si="0"/>
        <v>0</v>
      </c>
    </row>
    <row r="43" spans="1:7" ht="90" x14ac:dyDescent="0.25">
      <c r="A43" s="2">
        <v>20</v>
      </c>
      <c r="B43" s="2" t="s">
        <v>11</v>
      </c>
      <c r="C43" s="4">
        <v>100</v>
      </c>
      <c r="D43" s="5" t="s">
        <v>33</v>
      </c>
      <c r="E43" s="6" t="s">
        <v>13</v>
      </c>
      <c r="F43" s="7" t="s">
        <v>13</v>
      </c>
      <c r="G43" s="3">
        <f t="shared" si="0"/>
        <v>0</v>
      </c>
    </row>
    <row r="44" spans="1:7" ht="105" x14ac:dyDescent="0.25">
      <c r="A44" s="2">
        <v>21</v>
      </c>
      <c r="B44" s="2" t="s">
        <v>11</v>
      </c>
      <c r="C44" s="4">
        <v>300</v>
      </c>
      <c r="D44" s="5" t="s">
        <v>34</v>
      </c>
      <c r="E44" s="6" t="s">
        <v>13</v>
      </c>
      <c r="F44" s="7" t="s">
        <v>13</v>
      </c>
      <c r="G44" s="3">
        <f t="shared" si="0"/>
        <v>0</v>
      </c>
    </row>
    <row r="45" spans="1:7" ht="75" x14ac:dyDescent="0.25">
      <c r="A45" s="2">
        <v>22</v>
      </c>
      <c r="B45" s="2" t="s">
        <v>11</v>
      </c>
      <c r="C45" s="4">
        <v>350</v>
      </c>
      <c r="D45" s="5" t="s">
        <v>35</v>
      </c>
      <c r="E45" s="6" t="s">
        <v>13</v>
      </c>
      <c r="F45" s="7" t="s">
        <v>13</v>
      </c>
      <c r="G45" s="3">
        <f t="shared" si="0"/>
        <v>0</v>
      </c>
    </row>
    <row r="46" spans="1:7" ht="90" x14ac:dyDescent="0.25">
      <c r="A46" s="2">
        <v>23</v>
      </c>
      <c r="B46" s="2" t="s">
        <v>11</v>
      </c>
      <c r="C46" s="4">
        <v>200</v>
      </c>
      <c r="D46" s="5" t="s">
        <v>36</v>
      </c>
      <c r="E46" s="6" t="s">
        <v>13</v>
      </c>
      <c r="F46" s="7" t="s">
        <v>13</v>
      </c>
      <c r="G46" s="3">
        <f t="shared" si="0"/>
        <v>0</v>
      </c>
    </row>
    <row r="47" spans="1:7" ht="75" x14ac:dyDescent="0.25">
      <c r="A47" s="2">
        <v>24</v>
      </c>
      <c r="B47" s="2" t="s">
        <v>11</v>
      </c>
      <c r="C47" s="4">
        <v>500</v>
      </c>
      <c r="D47" s="5" t="s">
        <v>37</v>
      </c>
      <c r="E47" s="6" t="s">
        <v>13</v>
      </c>
      <c r="F47" s="7" t="s">
        <v>13</v>
      </c>
      <c r="G47" s="3">
        <f t="shared" si="0"/>
        <v>0</v>
      </c>
    </row>
    <row r="48" spans="1:7" ht="60" x14ac:dyDescent="0.25">
      <c r="A48" s="2">
        <v>25</v>
      </c>
      <c r="B48" s="2" t="s">
        <v>11</v>
      </c>
      <c r="C48" s="4">
        <v>300</v>
      </c>
      <c r="D48" s="5" t="s">
        <v>38</v>
      </c>
      <c r="E48" s="6" t="s">
        <v>13</v>
      </c>
      <c r="F48" s="7" t="s">
        <v>13</v>
      </c>
      <c r="G48" s="3">
        <f t="shared" si="0"/>
        <v>0</v>
      </c>
    </row>
    <row r="49" spans="1:7" ht="60" x14ac:dyDescent="0.25">
      <c r="A49" s="2">
        <v>26</v>
      </c>
      <c r="B49" s="2" t="s">
        <v>11</v>
      </c>
      <c r="C49" s="4">
        <v>400</v>
      </c>
      <c r="D49" s="5" t="s">
        <v>39</v>
      </c>
      <c r="E49" s="6" t="s">
        <v>13</v>
      </c>
      <c r="F49" s="7" t="s">
        <v>13</v>
      </c>
      <c r="G49" s="3">
        <f t="shared" si="0"/>
        <v>0</v>
      </c>
    </row>
    <row r="50" spans="1:7" ht="135" x14ac:dyDescent="0.25">
      <c r="A50" s="2">
        <v>27</v>
      </c>
      <c r="B50" s="2" t="s">
        <v>11</v>
      </c>
      <c r="C50" s="4">
        <v>150</v>
      </c>
      <c r="D50" s="5" t="s">
        <v>40</v>
      </c>
      <c r="E50" s="6" t="s">
        <v>13</v>
      </c>
      <c r="F50" s="7" t="s">
        <v>13</v>
      </c>
      <c r="G50" s="3">
        <f t="shared" si="0"/>
        <v>0</v>
      </c>
    </row>
    <row r="51" spans="1:7" ht="135" x14ac:dyDescent="0.25">
      <c r="A51" s="2">
        <v>28</v>
      </c>
      <c r="B51" s="2" t="s">
        <v>11</v>
      </c>
      <c r="C51" s="4">
        <v>150</v>
      </c>
      <c r="D51" s="5" t="s">
        <v>41</v>
      </c>
      <c r="E51" s="6" t="s">
        <v>13</v>
      </c>
      <c r="F51" s="7" t="s">
        <v>13</v>
      </c>
      <c r="G51" s="3">
        <f t="shared" si="0"/>
        <v>0</v>
      </c>
    </row>
    <row r="52" spans="1:7" ht="135" x14ac:dyDescent="0.25">
      <c r="A52" s="2">
        <v>29</v>
      </c>
      <c r="B52" s="2" t="s">
        <v>11</v>
      </c>
      <c r="C52" s="4">
        <v>150</v>
      </c>
      <c r="D52" s="5" t="s">
        <v>42</v>
      </c>
      <c r="E52" s="6" t="s">
        <v>13</v>
      </c>
      <c r="F52" s="7" t="s">
        <v>13</v>
      </c>
      <c r="G52" s="3">
        <f t="shared" si="0"/>
        <v>0</v>
      </c>
    </row>
    <row r="53" spans="1:7" ht="195" x14ac:dyDescent="0.25">
      <c r="A53" s="2">
        <v>30</v>
      </c>
      <c r="B53" s="2" t="s">
        <v>11</v>
      </c>
      <c r="C53" s="4">
        <v>300</v>
      </c>
      <c r="D53" s="5" t="s">
        <v>43</v>
      </c>
      <c r="E53" s="6" t="s">
        <v>13</v>
      </c>
      <c r="F53" s="7" t="s">
        <v>13</v>
      </c>
      <c r="G53" s="3">
        <f t="shared" si="0"/>
        <v>0</v>
      </c>
    </row>
    <row r="54" spans="1:7" ht="105" x14ac:dyDescent="0.25">
      <c r="A54" s="2">
        <v>31</v>
      </c>
      <c r="B54" s="2" t="s">
        <v>11</v>
      </c>
      <c r="C54" s="4">
        <v>250</v>
      </c>
      <c r="D54" s="5" t="s">
        <v>44</v>
      </c>
      <c r="E54" s="6" t="s">
        <v>13</v>
      </c>
      <c r="F54" s="7" t="s">
        <v>13</v>
      </c>
      <c r="G54" s="3">
        <f t="shared" si="0"/>
        <v>0</v>
      </c>
    </row>
    <row r="55" spans="1:7" x14ac:dyDescent="0.25">
      <c r="G55" s="3">
        <f>SUM(G22:G54)</f>
        <v>0</v>
      </c>
    </row>
    <row r="57" spans="1:7" x14ac:dyDescent="0.25">
      <c r="A57" s="18" t="s">
        <v>55</v>
      </c>
      <c r="B57" s="9"/>
      <c r="C57" s="9"/>
      <c r="D57" s="9"/>
      <c r="E57" s="18" t="s">
        <v>56</v>
      </c>
      <c r="F57" s="9"/>
      <c r="G57" s="9"/>
    </row>
    <row r="59" spans="1:7" x14ac:dyDescent="0.25">
      <c r="A59" s="18" t="s">
        <v>57</v>
      </c>
      <c r="B59" s="9"/>
      <c r="C59" s="9"/>
      <c r="D59" s="9"/>
      <c r="E59" s="18" t="s">
        <v>58</v>
      </c>
      <c r="F59" s="9"/>
      <c r="G59" s="9"/>
    </row>
    <row r="61" spans="1:7" x14ac:dyDescent="0.25">
      <c r="C61" s="18" t="s">
        <v>59</v>
      </c>
      <c r="D61" s="9"/>
      <c r="E61" s="18" t="s">
        <v>60</v>
      </c>
      <c r="F61" s="9"/>
      <c r="G61" s="9"/>
    </row>
    <row r="65" spans="3:6" x14ac:dyDescent="0.25">
      <c r="C65" s="19" t="s">
        <v>61</v>
      </c>
      <c r="D65" s="19"/>
      <c r="E65" s="19"/>
      <c r="F65" s="19"/>
    </row>
  </sheetData>
  <sheetProtection password="FE39" sheet="1" formatCells="0" formatColumns="0" formatRows="0" insertColumns="0" insertRows="0" insertHyperlinks="0" deleteColumns="0" deleteRows="0" sort="0" autoFilter="0" pivotTables="0"/>
  <mergeCells count="28">
    <mergeCell ref="A59:D59"/>
    <mergeCell ref="E59:G59"/>
    <mergeCell ref="C61:D61"/>
    <mergeCell ref="E61:G61"/>
    <mergeCell ref="C65:F65"/>
    <mergeCell ref="F16:G16"/>
    <mergeCell ref="A18:G19"/>
    <mergeCell ref="A21:G21"/>
    <mergeCell ref="A57:D57"/>
    <mergeCell ref="E57:G57"/>
    <mergeCell ref="A14:B14"/>
    <mergeCell ref="C14:E14"/>
    <mergeCell ref="A15:B15"/>
    <mergeCell ref="C15:E15"/>
    <mergeCell ref="A16:B16"/>
    <mergeCell ref="C16:E16"/>
    <mergeCell ref="A11:B11"/>
    <mergeCell ref="C11:E11"/>
    <mergeCell ref="A12:B12"/>
    <mergeCell ref="C12:E12"/>
    <mergeCell ref="A13:B13"/>
    <mergeCell ref="C13:E13"/>
    <mergeCell ref="D2:G2"/>
    <mergeCell ref="D3:G3"/>
    <mergeCell ref="A7:G7"/>
    <mergeCell ref="A8:G8"/>
    <mergeCell ref="A10:B10"/>
    <mergeCell ref="C10:E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Lote-1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Valdilene Teixeira da Fonseca</cp:lastModifiedBy>
  <dcterms:created xsi:type="dcterms:W3CDTF">2025-07-09T18:24:54Z</dcterms:created>
  <dcterms:modified xsi:type="dcterms:W3CDTF">2025-07-09T19:02:17Z</dcterms:modified>
</cp:coreProperties>
</file>