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aldilene\Desktop\VALDILENE 1\2025\PREGÃO\PREGÃO PRESENCIAL Nº 001-2025 MEDICAMENTOS\"/>
    </mc:Choice>
  </mc:AlternateContent>
  <bookViews>
    <workbookView xWindow="0" yWindow="0" windowWidth="20490" windowHeight="7650"/>
  </bookViews>
  <sheets>
    <sheet name="Lote-1" sheetId="1" r:id="rId1"/>
    <sheet name="Lote-2" sheetId="2" r:id="rId2"/>
  </sheets>
  <calcPr calcId="162913"/>
</workbook>
</file>

<file path=xl/calcChain.xml><?xml version="1.0" encoding="utf-8"?>
<calcChain xmlns="http://schemas.openxmlformats.org/spreadsheetml/2006/main">
  <c r="G46" i="2" l="1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47" i="2" s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52" i="1" s="1"/>
</calcChain>
</file>

<file path=xl/sharedStrings.xml><?xml version="1.0" encoding="utf-8"?>
<sst xmlns="http://schemas.openxmlformats.org/spreadsheetml/2006/main" count="314" uniqueCount="104">
  <si>
    <t>FUNDO MUNICIPAL DE SAUDE - GO</t>
  </si>
  <si>
    <t>Planilha para proposta do pregão  Nº 1/2025 Lote Nº 1</t>
  </si>
  <si>
    <t>PROPOSTA DE PREÇO</t>
  </si>
  <si>
    <t>MEDICAMENTOS EXCEPCIONAIS</t>
  </si>
  <si>
    <t>Planilha para proposta do pregão  Nº 1/2025 Lote Nº 2</t>
  </si>
  <si>
    <t>MEDICAMENTOS FARMÁCIA BÁSICA</t>
  </si>
  <si>
    <t>Item</t>
  </si>
  <si>
    <t>Unidade</t>
  </si>
  <si>
    <t>Qtdade.</t>
  </si>
  <si>
    <t>Descrição do Produto</t>
  </si>
  <si>
    <t>Marca/Modelo da Proposta</t>
  </si>
  <si>
    <t>Valor Unitário</t>
  </si>
  <si>
    <t>Total</t>
  </si>
  <si>
    <t>CPR</t>
  </si>
  <si>
    <t>ACIDO MEFENÂMICO</t>
  </si>
  <si>
    <t/>
  </si>
  <si>
    <t>COLECALCIFEROL 7000</t>
  </si>
  <si>
    <t>UN</t>
  </si>
  <si>
    <t>ATORVASTATINA 20MG</t>
  </si>
  <si>
    <t>FRASCO</t>
  </si>
  <si>
    <t>BIMATOPROSTA COLÍRIO</t>
  </si>
  <si>
    <t>BROMAZEPAM 6mg</t>
  </si>
  <si>
    <t>VALSARTANA + HIDROCLOROTIAZIDA 320/25mg</t>
  </si>
  <si>
    <t>CO</t>
  </si>
  <si>
    <t>BUPROPIONA 150mg</t>
  </si>
  <si>
    <t>BUPROPIONA 300mg</t>
  </si>
  <si>
    <t>CICLOBENZAPRINA 10mg</t>
  </si>
  <si>
    <t>CIPROFIBRATO100mg</t>
  </si>
  <si>
    <t>CLOBAZAM 20mg</t>
  </si>
  <si>
    <t>DIVALPROATO DE SÓDIO ER 500mg</t>
  </si>
  <si>
    <t>VALSARTANA + HIDROCLOROTIAZIDA HCT 160/12,5mg</t>
  </si>
  <si>
    <t>CP</t>
  </si>
  <si>
    <t>DOMPERIDONA 10MG</t>
  </si>
  <si>
    <t>TRADOZONA 100mg</t>
  </si>
  <si>
    <t>TRADOZONA 150mg</t>
  </si>
  <si>
    <t>TRADOZONA 50mg</t>
  </si>
  <si>
    <t>CĂ</t>
  </si>
  <si>
    <t>DULOXETINA 30mg</t>
  </si>
  <si>
    <t>CA</t>
  </si>
  <si>
    <t>DULOXETINA 60mg</t>
  </si>
  <si>
    <t>DUTASTERIDA + TANSULOSINA</t>
  </si>
  <si>
    <t>TB</t>
  </si>
  <si>
    <t>DEXPANTENOL + CETRIMIDA + (EPITHELIZE)</t>
  </si>
  <si>
    <t>ESCITALOPRAM 10mg</t>
  </si>
  <si>
    <t>ESOMEPRAZOL 40mg</t>
  </si>
  <si>
    <t>GABAPENTINA 300mg</t>
  </si>
  <si>
    <t>HIALURONATO DE SÓDIO 0,15% (HYABAK)</t>
  </si>
  <si>
    <t>IMIPRAMINA 25mg</t>
  </si>
  <si>
    <t>INSULINA GLARGINA 10ml</t>
  </si>
  <si>
    <t>LURASIDONA 40MG</t>
  </si>
  <si>
    <t>ÁCIDO ACETILSALICILICO 100MG</t>
  </si>
  <si>
    <t>AMINOFILINA 100MG</t>
  </si>
  <si>
    <t>AMITRIPTILINA 25MG</t>
  </si>
  <si>
    <t>ANIODIPINO 5MG</t>
  </si>
  <si>
    <t>ATENOL 50MG</t>
  </si>
  <si>
    <t>CLORIDRATO DE TIAMINA (VITAMINAB1) 300MG</t>
  </si>
  <si>
    <t>FR</t>
  </si>
  <si>
    <t>BROMOPRIDA GTS</t>
  </si>
  <si>
    <t>BUTILBROMETRO DE ESCOPOLAMINA + DIPIRONA</t>
  </si>
  <si>
    <t>CARBAMAZEPINA 200MG</t>
  </si>
  <si>
    <t>CARBAMAZEPINA 400MG</t>
  </si>
  <si>
    <t>CARBOLITIUM 300MG</t>
  </si>
  <si>
    <t>CEFALEXINA 500MG</t>
  </si>
  <si>
    <t>AMP</t>
  </si>
  <si>
    <t>CEFTRIAXONA 1 G IM</t>
  </si>
  <si>
    <t>AM</t>
  </si>
  <si>
    <t>CEFTRIAXONA 1G EV</t>
  </si>
  <si>
    <t>CINARIZINA 75MG</t>
  </si>
  <si>
    <t>CIPROFLOXACINO</t>
  </si>
  <si>
    <t>CITALOPRAM 20MG</t>
  </si>
  <si>
    <t>CIOMIPRAMINA (25MG)</t>
  </si>
  <si>
    <t>CLONAZEPAM 2MG</t>
  </si>
  <si>
    <t>VALPROATO DE SÓDIO 500MG</t>
  </si>
  <si>
    <t>DIAZEPAM 10MG</t>
  </si>
  <si>
    <t>DIPIRONA 500MG</t>
  </si>
  <si>
    <t>DIPIRONA GOTAS (20ML)</t>
  </si>
  <si>
    <t>DIMENIDRINATO + PIROXIDINA B6 GOTAS</t>
  </si>
  <si>
    <t>EPINEFRINA 1ML</t>
  </si>
  <si>
    <t>ESPIRINOLACTONA 25 MG</t>
  </si>
  <si>
    <t>FENITOINA 100MG</t>
  </si>
  <si>
    <t>FENOBARBITAL 100MG</t>
  </si>
  <si>
    <t>FLUOXETINA 20MG</t>
  </si>
  <si>
    <t>FUROSEMIDA 40MG</t>
  </si>
  <si>
    <t>GLICLAZIDA 30MG</t>
  </si>
  <si>
    <t>GLICLAZIDA 60MG</t>
  </si>
  <si>
    <t>IBUPROFENO 300MG</t>
  </si>
  <si>
    <t>LOVOFLOXACINO 500MG</t>
  </si>
  <si>
    <t>NIFEDIPINO 20MG</t>
  </si>
  <si>
    <t>LOSARTANA 50MG</t>
  </si>
  <si>
    <t>Modalidade</t>
  </si>
  <si>
    <t>Empresa</t>
  </si>
  <si>
    <t>Endereço</t>
  </si>
  <si>
    <t>Bairro</t>
  </si>
  <si>
    <t>Cidade</t>
  </si>
  <si>
    <t>CPF/CNPJ</t>
  </si>
  <si>
    <t>Dt. Expedição</t>
  </si>
  <si>
    <t>Carimbo</t>
  </si>
  <si>
    <t xml:space="preserve">Solicitamos fornecer, mediante apresentação de proposta, e observando as condições em anexo, o preço, qualidade e prazo de pagamento das mercadorias e/ou serviços abaixo especificados, a esta comissão, no endereço acima citado. </t>
  </si>
  <si>
    <t>FUNDO MUNICIPAL DE SAUDE, 08:00 HORAS DO DIA 21/02/2025</t>
  </si>
  <si>
    <t>Prazo para entrega das mercadorias/serviços:_______dias.</t>
  </si>
  <si>
    <t>____________________,_____de_______________de_________</t>
  </si>
  <si>
    <t>Condições de pagamento_________________________________</t>
  </si>
  <si>
    <t>Validade dos preços até _____/_____/__________</t>
  </si>
  <si>
    <t>Ass. e Carimbo do Fornecedor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</si>
</sst>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\R\$\ #.##0000"/>
    <numFmt numFmtId="165" formatCode="#.##0000"/>
    <numFmt numFmtId="166" formatCode="[&gt;=999999999999]00\.000\.000\/0000\-00;000\.000\.000\-00"/>
  </numFmts>
  <fonts count="4" x14ac:knownFonts="1">
    <font>
      <sz val="11"/>
      <color indexed="8"/>
      <name val="Calibri"/>
      <family val="2"/>
      <scheme val="minor"/>
    </font>
    <font>
      <b/>
      <sz val="11"/>
      <name val="Calibri"/>
    </font>
    <font>
      <b/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right" vertical="center"/>
    </xf>
    <xf numFmtId="165" fontId="0" fillId="0" borderId="1" xfId="0" applyNumberFormat="1" applyBorder="1" applyAlignment="1">
      <alignment horizontal="right" vertical="center"/>
    </xf>
    <xf numFmtId="0" fontId="0" fillId="0" borderId="1" xfId="0" applyBorder="1" applyAlignment="1">
      <alignment horizontal="justify" vertical="center" wrapText="1"/>
    </xf>
    <xf numFmtId="0" fontId="0" fillId="0" borderId="1" xfId="0" applyBorder="1" applyAlignment="1" applyProtection="1">
      <alignment horizontal="justify" vertical="center" wrapText="1"/>
      <protection locked="0"/>
    </xf>
    <xf numFmtId="164" fontId="0" fillId="0" borderId="1" xfId="0" applyNumberFormat="1" applyBorder="1" applyAlignment="1" applyProtection="1">
      <alignment horizontal="right" vertical="center"/>
      <protection locked="0"/>
    </xf>
    <xf numFmtId="0" fontId="1" fillId="0" borderId="0" xfId="0" applyFont="1" applyAlignment="1">
      <alignment vertical="center"/>
    </xf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 applyProtection="1">
      <alignment horizontal="left" vertical="center"/>
      <protection locked="0"/>
    </xf>
    <xf numFmtId="166" fontId="3" fillId="0" borderId="1" xfId="0" applyNumberFormat="1" applyFont="1" applyBorder="1" applyAlignment="1" applyProtection="1">
      <alignment horizontal="left" vertical="center"/>
      <protection locked="0"/>
    </xf>
    <xf numFmtId="14" fontId="3" fillId="0" borderId="1" xfId="0" applyNumberFormat="1" applyFont="1" applyBorder="1" applyAlignment="1" applyProtection="1">
      <alignment horizontal="left" vertical="center"/>
      <protection locked="0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justify" vertical="center" wrapText="1"/>
    </xf>
    <xf numFmtId="0" fontId="3" fillId="0" borderId="0" xfId="0" applyFont="1" applyAlignment="1">
      <alignment horizontal="justify" vertical="center" wrapText="1"/>
    </xf>
    <xf numFmtId="0" fontId="0" fillId="0" borderId="2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0</xdr:colOff>
      <xdr:row>8</xdr:row>
      <xdr:rowOff>0</xdr:rowOff>
    </xdr:to>
    <xdr:pic>
      <xdr:nvPicPr>
        <xdr:cNvPr id="2" name="Picture 1" descr="Pict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67060" cy="1524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0</xdr:colOff>
      <xdr:row>8</xdr:row>
      <xdr:rowOff>0</xdr:rowOff>
    </xdr:to>
    <xdr:pic>
      <xdr:nvPicPr>
        <xdr:cNvPr id="2" name="Picture 1" descr="Pict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67060" cy="1524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52"/>
  <sheetViews>
    <sheetView tabSelected="1" workbookViewId="0"/>
  </sheetViews>
  <sheetFormatPr defaultRowHeight="15" x14ac:dyDescent="0.25"/>
  <cols>
    <col min="1" max="1" width="5.85546875" bestFit="1" customWidth="1"/>
    <col min="2" max="2" width="9.7109375" bestFit="1" customWidth="1"/>
    <col min="3" max="3" width="21" bestFit="1" customWidth="1"/>
    <col min="4" max="4" width="50" bestFit="1" customWidth="1"/>
    <col min="5" max="5" width="30" bestFit="1" customWidth="1"/>
    <col min="6" max="6" width="15.5703125" bestFit="1" customWidth="1"/>
    <col min="7" max="7" width="21" bestFit="1" customWidth="1"/>
  </cols>
  <sheetData>
    <row r="2" spans="1:7" x14ac:dyDescent="0.25">
      <c r="D2" s="8" t="s">
        <v>0</v>
      </c>
      <c r="E2" s="9"/>
      <c r="F2" s="9"/>
      <c r="G2" s="9"/>
    </row>
    <row r="3" spans="1:7" x14ac:dyDescent="0.25">
      <c r="D3" s="8" t="s">
        <v>1</v>
      </c>
      <c r="E3" s="9"/>
      <c r="F3" s="9"/>
      <c r="G3" s="9"/>
    </row>
    <row r="7" spans="1:7" x14ac:dyDescent="0.25">
      <c r="A7" s="10" t="s">
        <v>2</v>
      </c>
      <c r="B7" s="9"/>
      <c r="C7" s="9"/>
      <c r="D7" s="9"/>
      <c r="E7" s="9"/>
      <c r="F7" s="9"/>
      <c r="G7" s="9"/>
    </row>
    <row r="8" spans="1:7" x14ac:dyDescent="0.25">
      <c r="A8" s="10" t="s">
        <v>3</v>
      </c>
      <c r="B8" s="9"/>
      <c r="C8" s="9"/>
      <c r="D8" s="9"/>
      <c r="E8" s="9"/>
      <c r="F8" s="9"/>
      <c r="G8" s="9"/>
    </row>
    <row r="10" spans="1:7" x14ac:dyDescent="0.25">
      <c r="A10" s="11" t="s">
        <v>89</v>
      </c>
      <c r="B10" s="11"/>
      <c r="C10" s="12" t="s">
        <v>15</v>
      </c>
      <c r="D10" s="12" t="s">
        <v>15</v>
      </c>
      <c r="E10" s="12" t="s">
        <v>15</v>
      </c>
    </row>
    <row r="11" spans="1:7" x14ac:dyDescent="0.25">
      <c r="A11" s="11" t="s">
        <v>90</v>
      </c>
      <c r="B11" s="11"/>
      <c r="C11" s="12" t="s">
        <v>15</v>
      </c>
      <c r="D11" s="12" t="s">
        <v>15</v>
      </c>
      <c r="E11" s="12" t="s">
        <v>15</v>
      </c>
    </row>
    <row r="12" spans="1:7" x14ac:dyDescent="0.25">
      <c r="A12" s="11" t="s">
        <v>91</v>
      </c>
      <c r="B12" s="11"/>
      <c r="C12" s="12" t="s">
        <v>15</v>
      </c>
      <c r="D12" s="12" t="s">
        <v>15</v>
      </c>
      <c r="E12" s="12" t="s">
        <v>15</v>
      </c>
    </row>
    <row r="13" spans="1:7" x14ac:dyDescent="0.25">
      <c r="A13" s="11" t="s">
        <v>92</v>
      </c>
      <c r="B13" s="11"/>
      <c r="C13" s="12" t="s">
        <v>15</v>
      </c>
      <c r="D13" s="12" t="s">
        <v>15</v>
      </c>
      <c r="E13" s="12" t="s">
        <v>15</v>
      </c>
    </row>
    <row r="14" spans="1:7" x14ac:dyDescent="0.25">
      <c r="A14" s="11" t="s">
        <v>93</v>
      </c>
      <c r="B14" s="11"/>
      <c r="C14" s="12" t="s">
        <v>15</v>
      </c>
      <c r="D14" s="12" t="s">
        <v>15</v>
      </c>
      <c r="E14" s="12" t="s">
        <v>15</v>
      </c>
    </row>
    <row r="15" spans="1:7" x14ac:dyDescent="0.25">
      <c r="A15" s="11" t="s">
        <v>94</v>
      </c>
      <c r="B15" s="11"/>
      <c r="C15" s="13" t="s">
        <v>15</v>
      </c>
      <c r="D15" s="13" t="s">
        <v>15</v>
      </c>
      <c r="E15" s="13" t="s">
        <v>15</v>
      </c>
    </row>
    <row r="16" spans="1:7" x14ac:dyDescent="0.25">
      <c r="A16" s="11" t="s">
        <v>95</v>
      </c>
      <c r="B16" s="11"/>
      <c r="C16" s="14" t="s">
        <v>15</v>
      </c>
      <c r="D16" s="14" t="s">
        <v>15</v>
      </c>
      <c r="E16" s="14" t="s">
        <v>15</v>
      </c>
      <c r="F16" s="15" t="s">
        <v>96</v>
      </c>
      <c r="G16" s="9"/>
    </row>
    <row r="18" spans="1:7" x14ac:dyDescent="0.25">
      <c r="A18" s="16" t="s">
        <v>97</v>
      </c>
      <c r="B18" s="9"/>
      <c r="C18" s="9"/>
      <c r="D18" s="9"/>
      <c r="E18" s="9"/>
      <c r="F18" s="9"/>
      <c r="G18" s="9"/>
    </row>
    <row r="19" spans="1:7" x14ac:dyDescent="0.25">
      <c r="A19" s="9"/>
      <c r="B19" s="9"/>
      <c r="C19" s="9"/>
      <c r="D19" s="9"/>
      <c r="E19" s="9"/>
      <c r="F19" s="9"/>
      <c r="G19" s="9"/>
    </row>
    <row r="21" spans="1:7" x14ac:dyDescent="0.25">
      <c r="A21" s="17" t="s">
        <v>98</v>
      </c>
      <c r="B21" s="9"/>
      <c r="C21" s="9"/>
      <c r="D21" s="9"/>
      <c r="E21" s="9"/>
      <c r="F21" s="9"/>
      <c r="G21" s="9"/>
    </row>
    <row r="23" spans="1:7" x14ac:dyDescent="0.25">
      <c r="A23" s="1" t="s">
        <v>6</v>
      </c>
      <c r="B23" s="1" t="s">
        <v>7</v>
      </c>
      <c r="C23" s="1" t="s">
        <v>8</v>
      </c>
      <c r="D23" s="1" t="s">
        <v>9</v>
      </c>
      <c r="E23" s="1" t="s">
        <v>10</v>
      </c>
      <c r="F23" s="1" t="s">
        <v>11</v>
      </c>
      <c r="G23" s="1" t="s">
        <v>12</v>
      </c>
    </row>
    <row r="24" spans="1:7" x14ac:dyDescent="0.25">
      <c r="A24" s="2">
        <v>1</v>
      </c>
      <c r="B24" s="2" t="s">
        <v>13</v>
      </c>
      <c r="C24" s="4">
        <v>300</v>
      </c>
      <c r="D24" s="5" t="s">
        <v>14</v>
      </c>
      <c r="E24" s="6" t="s">
        <v>15</v>
      </c>
      <c r="F24" s="7" t="s">
        <v>15</v>
      </c>
      <c r="G24" s="3">
        <f t="shared" ref="G24:G51" si="0">IFERROR(C24 *F24,0)</f>
        <v>0</v>
      </c>
    </row>
    <row r="25" spans="1:7" x14ac:dyDescent="0.25">
      <c r="A25" s="2">
        <v>2</v>
      </c>
      <c r="B25" s="2" t="s">
        <v>13</v>
      </c>
      <c r="C25" s="4">
        <v>600</v>
      </c>
      <c r="D25" s="5" t="s">
        <v>16</v>
      </c>
      <c r="E25" s="6" t="s">
        <v>15</v>
      </c>
      <c r="F25" s="7" t="s">
        <v>15</v>
      </c>
      <c r="G25" s="3">
        <f t="shared" si="0"/>
        <v>0</v>
      </c>
    </row>
    <row r="26" spans="1:7" x14ac:dyDescent="0.25">
      <c r="A26" s="2">
        <v>3</v>
      </c>
      <c r="B26" s="2" t="s">
        <v>17</v>
      </c>
      <c r="C26" s="4">
        <v>870</v>
      </c>
      <c r="D26" s="5" t="s">
        <v>18</v>
      </c>
      <c r="E26" s="6" t="s">
        <v>15</v>
      </c>
      <c r="F26" s="7" t="s">
        <v>15</v>
      </c>
      <c r="G26" s="3">
        <f t="shared" si="0"/>
        <v>0</v>
      </c>
    </row>
    <row r="27" spans="1:7" x14ac:dyDescent="0.25">
      <c r="A27" s="2">
        <v>4</v>
      </c>
      <c r="B27" s="2" t="s">
        <v>19</v>
      </c>
      <c r="C27" s="4">
        <v>10</v>
      </c>
      <c r="D27" s="5" t="s">
        <v>20</v>
      </c>
      <c r="E27" s="6" t="s">
        <v>15</v>
      </c>
      <c r="F27" s="7" t="s">
        <v>15</v>
      </c>
      <c r="G27" s="3">
        <f t="shared" si="0"/>
        <v>0</v>
      </c>
    </row>
    <row r="28" spans="1:7" x14ac:dyDescent="0.25">
      <c r="A28" s="2">
        <v>5</v>
      </c>
      <c r="B28" s="2" t="s">
        <v>13</v>
      </c>
      <c r="C28" s="4">
        <v>150</v>
      </c>
      <c r="D28" s="5" t="s">
        <v>21</v>
      </c>
      <c r="E28" s="6" t="s">
        <v>15</v>
      </c>
      <c r="F28" s="7" t="s">
        <v>15</v>
      </c>
      <c r="G28" s="3">
        <f t="shared" si="0"/>
        <v>0</v>
      </c>
    </row>
    <row r="29" spans="1:7" x14ac:dyDescent="0.25">
      <c r="A29" s="2">
        <v>6</v>
      </c>
      <c r="B29" s="2" t="s">
        <v>13</v>
      </c>
      <c r="C29" s="4">
        <v>900</v>
      </c>
      <c r="D29" s="5" t="s">
        <v>22</v>
      </c>
      <c r="E29" s="6" t="s">
        <v>15</v>
      </c>
      <c r="F29" s="7" t="s">
        <v>15</v>
      </c>
      <c r="G29" s="3">
        <f t="shared" si="0"/>
        <v>0</v>
      </c>
    </row>
    <row r="30" spans="1:7" x14ac:dyDescent="0.25">
      <c r="A30" s="2">
        <v>7</v>
      </c>
      <c r="B30" s="2" t="s">
        <v>23</v>
      </c>
      <c r="C30" s="4">
        <v>900</v>
      </c>
      <c r="D30" s="5" t="s">
        <v>24</v>
      </c>
      <c r="E30" s="6" t="s">
        <v>15</v>
      </c>
      <c r="F30" s="7" t="s">
        <v>15</v>
      </c>
      <c r="G30" s="3">
        <f t="shared" si="0"/>
        <v>0</v>
      </c>
    </row>
    <row r="31" spans="1:7" x14ac:dyDescent="0.25">
      <c r="A31" s="2">
        <v>8</v>
      </c>
      <c r="B31" s="2" t="s">
        <v>13</v>
      </c>
      <c r="C31" s="4">
        <v>120</v>
      </c>
      <c r="D31" s="5" t="s">
        <v>25</v>
      </c>
      <c r="E31" s="6" t="s">
        <v>15</v>
      </c>
      <c r="F31" s="7" t="s">
        <v>15</v>
      </c>
      <c r="G31" s="3">
        <f t="shared" si="0"/>
        <v>0</v>
      </c>
    </row>
    <row r="32" spans="1:7" x14ac:dyDescent="0.25">
      <c r="A32" s="2">
        <v>9</v>
      </c>
      <c r="B32" s="2" t="s">
        <v>13</v>
      </c>
      <c r="C32" s="4">
        <v>270</v>
      </c>
      <c r="D32" s="5" t="s">
        <v>26</v>
      </c>
      <c r="E32" s="6" t="s">
        <v>15</v>
      </c>
      <c r="F32" s="7" t="s">
        <v>15</v>
      </c>
      <c r="G32" s="3">
        <f t="shared" si="0"/>
        <v>0</v>
      </c>
    </row>
    <row r="33" spans="1:7" x14ac:dyDescent="0.25">
      <c r="A33" s="2">
        <v>10</v>
      </c>
      <c r="B33" s="2" t="s">
        <v>13</v>
      </c>
      <c r="C33" s="4">
        <v>300</v>
      </c>
      <c r="D33" s="5" t="s">
        <v>27</v>
      </c>
      <c r="E33" s="6" t="s">
        <v>15</v>
      </c>
      <c r="F33" s="7" t="s">
        <v>15</v>
      </c>
      <c r="G33" s="3">
        <f t="shared" si="0"/>
        <v>0</v>
      </c>
    </row>
    <row r="34" spans="1:7" x14ac:dyDescent="0.25">
      <c r="A34" s="2">
        <v>11</v>
      </c>
      <c r="B34" s="2" t="s">
        <v>13</v>
      </c>
      <c r="C34" s="4">
        <v>300</v>
      </c>
      <c r="D34" s="5" t="s">
        <v>28</v>
      </c>
      <c r="E34" s="6" t="s">
        <v>15</v>
      </c>
      <c r="F34" s="7" t="s">
        <v>15</v>
      </c>
      <c r="G34" s="3">
        <f t="shared" si="0"/>
        <v>0</v>
      </c>
    </row>
    <row r="35" spans="1:7" x14ac:dyDescent="0.25">
      <c r="A35" s="2">
        <v>12</v>
      </c>
      <c r="B35" s="2" t="s">
        <v>13</v>
      </c>
      <c r="C35" s="4">
        <v>1500</v>
      </c>
      <c r="D35" s="5" t="s">
        <v>29</v>
      </c>
      <c r="E35" s="6" t="s">
        <v>15</v>
      </c>
      <c r="F35" s="7" t="s">
        <v>15</v>
      </c>
      <c r="G35" s="3">
        <f t="shared" si="0"/>
        <v>0</v>
      </c>
    </row>
    <row r="36" spans="1:7" x14ac:dyDescent="0.25">
      <c r="A36" s="2">
        <v>13</v>
      </c>
      <c r="B36" s="2" t="s">
        <v>13</v>
      </c>
      <c r="C36" s="4">
        <v>300</v>
      </c>
      <c r="D36" s="5" t="s">
        <v>30</v>
      </c>
      <c r="E36" s="6" t="s">
        <v>15</v>
      </c>
      <c r="F36" s="7" t="s">
        <v>15</v>
      </c>
      <c r="G36" s="3">
        <f t="shared" si="0"/>
        <v>0</v>
      </c>
    </row>
    <row r="37" spans="1:7" x14ac:dyDescent="0.25">
      <c r="A37" s="2">
        <v>14</v>
      </c>
      <c r="B37" s="2" t="s">
        <v>31</v>
      </c>
      <c r="C37" s="4">
        <v>2000</v>
      </c>
      <c r="D37" s="5" t="s">
        <v>32</v>
      </c>
      <c r="E37" s="6" t="s">
        <v>15</v>
      </c>
      <c r="F37" s="7" t="s">
        <v>15</v>
      </c>
      <c r="G37" s="3">
        <f t="shared" si="0"/>
        <v>0</v>
      </c>
    </row>
    <row r="38" spans="1:7" x14ac:dyDescent="0.25">
      <c r="A38" s="2">
        <v>15</v>
      </c>
      <c r="B38" s="2" t="s">
        <v>13</v>
      </c>
      <c r="C38" s="4">
        <v>1200</v>
      </c>
      <c r="D38" s="5" t="s">
        <v>33</v>
      </c>
      <c r="E38" s="6" t="s">
        <v>15</v>
      </c>
      <c r="F38" s="7" t="s">
        <v>15</v>
      </c>
      <c r="G38" s="3">
        <f t="shared" si="0"/>
        <v>0</v>
      </c>
    </row>
    <row r="39" spans="1:7" x14ac:dyDescent="0.25">
      <c r="A39" s="2">
        <v>16</v>
      </c>
      <c r="B39" s="2" t="s">
        <v>13</v>
      </c>
      <c r="C39" s="4">
        <v>510</v>
      </c>
      <c r="D39" s="5" t="s">
        <v>34</v>
      </c>
      <c r="E39" s="6" t="s">
        <v>15</v>
      </c>
      <c r="F39" s="7" t="s">
        <v>15</v>
      </c>
      <c r="G39" s="3">
        <f t="shared" si="0"/>
        <v>0</v>
      </c>
    </row>
    <row r="40" spans="1:7" x14ac:dyDescent="0.25">
      <c r="A40" s="2">
        <v>17</v>
      </c>
      <c r="B40" s="2" t="s">
        <v>13</v>
      </c>
      <c r="C40" s="4">
        <v>1500</v>
      </c>
      <c r="D40" s="5" t="s">
        <v>35</v>
      </c>
      <c r="E40" s="6" t="s">
        <v>15</v>
      </c>
      <c r="F40" s="7" t="s">
        <v>15</v>
      </c>
      <c r="G40" s="3">
        <f t="shared" si="0"/>
        <v>0</v>
      </c>
    </row>
    <row r="41" spans="1:7" x14ac:dyDescent="0.25">
      <c r="A41" s="2">
        <v>18</v>
      </c>
      <c r="B41" s="2" t="s">
        <v>36</v>
      </c>
      <c r="C41" s="4">
        <v>2700</v>
      </c>
      <c r="D41" s="5" t="s">
        <v>37</v>
      </c>
      <c r="E41" s="6" t="s">
        <v>15</v>
      </c>
      <c r="F41" s="7" t="s">
        <v>15</v>
      </c>
      <c r="G41" s="3">
        <f t="shared" si="0"/>
        <v>0</v>
      </c>
    </row>
    <row r="42" spans="1:7" x14ac:dyDescent="0.25">
      <c r="A42" s="2">
        <v>19</v>
      </c>
      <c r="B42" s="2" t="s">
        <v>38</v>
      </c>
      <c r="C42" s="4">
        <v>2700</v>
      </c>
      <c r="D42" s="5" t="s">
        <v>39</v>
      </c>
      <c r="E42" s="6" t="s">
        <v>15</v>
      </c>
      <c r="F42" s="7" t="s">
        <v>15</v>
      </c>
      <c r="G42" s="3">
        <f t="shared" si="0"/>
        <v>0</v>
      </c>
    </row>
    <row r="43" spans="1:7" x14ac:dyDescent="0.25">
      <c r="A43" s="2">
        <v>20</v>
      </c>
      <c r="B43" s="2" t="s">
        <v>13</v>
      </c>
      <c r="C43" s="4">
        <v>600</v>
      </c>
      <c r="D43" s="5" t="s">
        <v>40</v>
      </c>
      <c r="E43" s="6" t="s">
        <v>15</v>
      </c>
      <c r="F43" s="7" t="s">
        <v>15</v>
      </c>
      <c r="G43" s="3">
        <f t="shared" si="0"/>
        <v>0</v>
      </c>
    </row>
    <row r="44" spans="1:7" x14ac:dyDescent="0.25">
      <c r="A44" s="2">
        <v>21</v>
      </c>
      <c r="B44" s="2" t="s">
        <v>41</v>
      </c>
      <c r="C44" s="4">
        <v>3</v>
      </c>
      <c r="D44" s="5" t="s">
        <v>42</v>
      </c>
      <c r="E44" s="6" t="s">
        <v>15</v>
      </c>
      <c r="F44" s="7" t="s">
        <v>15</v>
      </c>
      <c r="G44" s="3">
        <f t="shared" si="0"/>
        <v>0</v>
      </c>
    </row>
    <row r="45" spans="1:7" x14ac:dyDescent="0.25">
      <c r="A45" s="2">
        <v>22</v>
      </c>
      <c r="B45" s="2" t="s">
        <v>23</v>
      </c>
      <c r="C45" s="4">
        <v>1200</v>
      </c>
      <c r="D45" s="5" t="s">
        <v>43</v>
      </c>
      <c r="E45" s="6" t="s">
        <v>15</v>
      </c>
      <c r="F45" s="7" t="s">
        <v>15</v>
      </c>
      <c r="G45" s="3">
        <f t="shared" si="0"/>
        <v>0</v>
      </c>
    </row>
    <row r="46" spans="1:7" x14ac:dyDescent="0.25">
      <c r="A46" s="2">
        <v>23</v>
      </c>
      <c r="B46" s="2" t="s">
        <v>23</v>
      </c>
      <c r="C46" s="4">
        <v>600</v>
      </c>
      <c r="D46" s="5" t="s">
        <v>44</v>
      </c>
      <c r="E46" s="6" t="s">
        <v>15</v>
      </c>
      <c r="F46" s="7" t="s">
        <v>15</v>
      </c>
      <c r="G46" s="3">
        <f t="shared" si="0"/>
        <v>0</v>
      </c>
    </row>
    <row r="47" spans="1:7" x14ac:dyDescent="0.25">
      <c r="A47" s="2">
        <v>24</v>
      </c>
      <c r="B47" s="2" t="s">
        <v>13</v>
      </c>
      <c r="C47" s="4">
        <v>1500</v>
      </c>
      <c r="D47" s="5" t="s">
        <v>45</v>
      </c>
      <c r="E47" s="6" t="s">
        <v>15</v>
      </c>
      <c r="F47" s="7" t="s">
        <v>15</v>
      </c>
      <c r="G47" s="3">
        <f t="shared" si="0"/>
        <v>0</v>
      </c>
    </row>
    <row r="48" spans="1:7" x14ac:dyDescent="0.25">
      <c r="A48" s="2">
        <v>25</v>
      </c>
      <c r="B48" s="2" t="s">
        <v>19</v>
      </c>
      <c r="C48" s="4">
        <v>28</v>
      </c>
      <c r="D48" s="5" t="s">
        <v>46</v>
      </c>
      <c r="E48" s="6" t="s">
        <v>15</v>
      </c>
      <c r="F48" s="7" t="s">
        <v>15</v>
      </c>
      <c r="G48" s="3">
        <f t="shared" si="0"/>
        <v>0</v>
      </c>
    </row>
    <row r="49" spans="1:7" x14ac:dyDescent="0.25">
      <c r="A49" s="2">
        <v>26</v>
      </c>
      <c r="B49" s="2" t="s">
        <v>13</v>
      </c>
      <c r="C49" s="4">
        <v>900</v>
      </c>
      <c r="D49" s="5" t="s">
        <v>47</v>
      </c>
      <c r="E49" s="6" t="s">
        <v>15</v>
      </c>
      <c r="F49" s="7" t="s">
        <v>15</v>
      </c>
      <c r="G49" s="3">
        <f t="shared" si="0"/>
        <v>0</v>
      </c>
    </row>
    <row r="50" spans="1:7" x14ac:dyDescent="0.25">
      <c r="A50" s="2">
        <v>27</v>
      </c>
      <c r="B50" s="2" t="s">
        <v>19</v>
      </c>
      <c r="C50" s="4">
        <v>20</v>
      </c>
      <c r="D50" s="5" t="s">
        <v>48</v>
      </c>
      <c r="E50" s="6" t="s">
        <v>15</v>
      </c>
      <c r="F50" s="7" t="s">
        <v>15</v>
      </c>
      <c r="G50" s="3">
        <f t="shared" si="0"/>
        <v>0</v>
      </c>
    </row>
    <row r="51" spans="1:7" x14ac:dyDescent="0.25">
      <c r="A51" s="2">
        <v>28</v>
      </c>
      <c r="B51" s="2" t="s">
        <v>17</v>
      </c>
      <c r="C51" s="4">
        <v>540</v>
      </c>
      <c r="D51" s="5" t="s">
        <v>49</v>
      </c>
      <c r="E51" s="6" t="s">
        <v>15</v>
      </c>
      <c r="F51" s="7" t="s">
        <v>15</v>
      </c>
      <c r="G51" s="3">
        <f t="shared" si="0"/>
        <v>0</v>
      </c>
    </row>
    <row r="52" spans="1:7" x14ac:dyDescent="0.25">
      <c r="G52" s="3">
        <f>SUM(G22:G51)</f>
        <v>0</v>
      </c>
    </row>
  </sheetData>
  <sheetProtection password="B53F" sheet="1" formatCells="0" formatColumns="0" formatRows="0" insertColumns="0" insertRows="0" insertHyperlinks="0" deleteColumns="0" deleteRows="0" sort="0" autoFilter="0" pivotTables="0"/>
  <mergeCells count="21">
    <mergeCell ref="F16:G16"/>
    <mergeCell ref="A18:G19"/>
    <mergeCell ref="A21:G21"/>
    <mergeCell ref="A14:B14"/>
    <mergeCell ref="C14:E14"/>
    <mergeCell ref="A15:B15"/>
    <mergeCell ref="C15:E15"/>
    <mergeCell ref="A16:B16"/>
    <mergeCell ref="C16:E16"/>
    <mergeCell ref="A11:B11"/>
    <mergeCell ref="C11:E11"/>
    <mergeCell ref="A12:B12"/>
    <mergeCell ref="C12:E12"/>
    <mergeCell ref="A13:B13"/>
    <mergeCell ref="C13:E13"/>
    <mergeCell ref="D2:G2"/>
    <mergeCell ref="D3:G3"/>
    <mergeCell ref="A7:G7"/>
    <mergeCell ref="A8:G8"/>
    <mergeCell ref="A10:B10"/>
    <mergeCell ref="C10:E1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55"/>
  <sheetViews>
    <sheetView workbookViewId="0"/>
  </sheetViews>
  <sheetFormatPr defaultRowHeight="15" x14ac:dyDescent="0.25"/>
  <cols>
    <col min="1" max="1" width="5.85546875" bestFit="1" customWidth="1"/>
    <col min="2" max="2" width="9.7109375" bestFit="1" customWidth="1"/>
    <col min="3" max="3" width="21" bestFit="1" customWidth="1"/>
    <col min="4" max="4" width="50" bestFit="1" customWidth="1"/>
    <col min="5" max="5" width="30" bestFit="1" customWidth="1"/>
    <col min="6" max="6" width="15.5703125" bestFit="1" customWidth="1"/>
    <col min="7" max="7" width="21" bestFit="1" customWidth="1"/>
  </cols>
  <sheetData>
    <row r="2" spans="1:7" x14ac:dyDescent="0.25">
      <c r="D2" s="8" t="s">
        <v>0</v>
      </c>
      <c r="E2" s="9"/>
      <c r="F2" s="9"/>
      <c r="G2" s="9"/>
    </row>
    <row r="3" spans="1:7" x14ac:dyDescent="0.25">
      <c r="D3" s="8" t="s">
        <v>4</v>
      </c>
      <c r="E3" s="9"/>
      <c r="F3" s="9"/>
      <c r="G3" s="9"/>
    </row>
    <row r="7" spans="1:7" x14ac:dyDescent="0.25">
      <c r="A7" s="10" t="s">
        <v>2</v>
      </c>
      <c r="B7" s="9"/>
      <c r="C7" s="9"/>
      <c r="D7" s="9"/>
      <c r="E7" s="9"/>
      <c r="F7" s="9"/>
      <c r="G7" s="9"/>
    </row>
    <row r="8" spans="1:7" x14ac:dyDescent="0.25">
      <c r="A8" s="10" t="s">
        <v>5</v>
      </c>
      <c r="B8" s="9"/>
      <c r="C8" s="9"/>
      <c r="D8" s="9"/>
      <c r="E8" s="9"/>
      <c r="F8" s="9"/>
      <c r="G8" s="9"/>
    </row>
    <row r="10" spans="1:7" x14ac:dyDescent="0.25">
      <c r="A10" s="1" t="s">
        <v>6</v>
      </c>
      <c r="B10" s="1" t="s">
        <v>7</v>
      </c>
      <c r="C10" s="1" t="s">
        <v>8</v>
      </c>
      <c r="D10" s="1" t="s">
        <v>9</v>
      </c>
      <c r="E10" s="1" t="s">
        <v>10</v>
      </c>
      <c r="F10" s="1" t="s">
        <v>11</v>
      </c>
      <c r="G10" s="1" t="s">
        <v>12</v>
      </c>
    </row>
    <row r="11" spans="1:7" x14ac:dyDescent="0.25">
      <c r="A11" s="2">
        <v>1</v>
      </c>
      <c r="B11" s="2" t="s">
        <v>17</v>
      </c>
      <c r="C11" s="4">
        <v>6000</v>
      </c>
      <c r="D11" s="5" t="s">
        <v>50</v>
      </c>
      <c r="E11" s="6" t="s">
        <v>15</v>
      </c>
      <c r="F11" s="7" t="s">
        <v>15</v>
      </c>
      <c r="G11" s="3">
        <f t="shared" ref="G11:G46" si="0">IFERROR(C11 *F11,0)</f>
        <v>0</v>
      </c>
    </row>
    <row r="12" spans="1:7" x14ac:dyDescent="0.25">
      <c r="A12" s="2">
        <v>2</v>
      </c>
      <c r="B12" s="2" t="s">
        <v>13</v>
      </c>
      <c r="C12" s="4">
        <v>2000</v>
      </c>
      <c r="D12" s="5" t="s">
        <v>51</v>
      </c>
      <c r="E12" s="6" t="s">
        <v>15</v>
      </c>
      <c r="F12" s="7" t="s">
        <v>15</v>
      </c>
      <c r="G12" s="3">
        <f t="shared" si="0"/>
        <v>0</v>
      </c>
    </row>
    <row r="13" spans="1:7" x14ac:dyDescent="0.25">
      <c r="A13" s="2">
        <v>3</v>
      </c>
      <c r="B13" s="2" t="s">
        <v>23</v>
      </c>
      <c r="C13" s="4">
        <v>5000</v>
      </c>
      <c r="D13" s="5" t="s">
        <v>52</v>
      </c>
      <c r="E13" s="6" t="s">
        <v>15</v>
      </c>
      <c r="F13" s="7" t="s">
        <v>15</v>
      </c>
      <c r="G13" s="3">
        <f t="shared" si="0"/>
        <v>0</v>
      </c>
    </row>
    <row r="14" spans="1:7" x14ac:dyDescent="0.25">
      <c r="A14" s="2">
        <v>4</v>
      </c>
      <c r="B14" s="2" t="s">
        <v>13</v>
      </c>
      <c r="C14" s="4">
        <v>3000</v>
      </c>
      <c r="D14" s="5" t="s">
        <v>53</v>
      </c>
      <c r="E14" s="6" t="s">
        <v>15</v>
      </c>
      <c r="F14" s="7" t="s">
        <v>15</v>
      </c>
      <c r="G14" s="3">
        <f t="shared" si="0"/>
        <v>0</v>
      </c>
    </row>
    <row r="15" spans="1:7" x14ac:dyDescent="0.25">
      <c r="A15" s="2">
        <v>5</v>
      </c>
      <c r="B15" s="2" t="s">
        <v>13</v>
      </c>
      <c r="C15" s="4">
        <v>5000</v>
      </c>
      <c r="D15" s="5" t="s">
        <v>54</v>
      </c>
      <c r="E15" s="6" t="s">
        <v>15</v>
      </c>
      <c r="F15" s="7" t="s">
        <v>15</v>
      </c>
      <c r="G15" s="3">
        <f t="shared" si="0"/>
        <v>0</v>
      </c>
    </row>
    <row r="16" spans="1:7" x14ac:dyDescent="0.25">
      <c r="A16" s="2">
        <v>6</v>
      </c>
      <c r="B16" s="2" t="s">
        <v>13</v>
      </c>
      <c r="C16" s="4">
        <v>500</v>
      </c>
      <c r="D16" s="5" t="s">
        <v>55</v>
      </c>
      <c r="E16" s="6" t="s">
        <v>15</v>
      </c>
      <c r="F16" s="7" t="s">
        <v>15</v>
      </c>
      <c r="G16" s="3">
        <f t="shared" si="0"/>
        <v>0</v>
      </c>
    </row>
    <row r="17" spans="1:7" x14ac:dyDescent="0.25">
      <c r="A17" s="2">
        <v>7</v>
      </c>
      <c r="B17" s="2" t="s">
        <v>56</v>
      </c>
      <c r="C17" s="4">
        <v>198</v>
      </c>
      <c r="D17" s="5" t="s">
        <v>57</v>
      </c>
      <c r="E17" s="6" t="s">
        <v>15</v>
      </c>
      <c r="F17" s="7" t="s">
        <v>15</v>
      </c>
      <c r="G17" s="3">
        <f t="shared" si="0"/>
        <v>0</v>
      </c>
    </row>
    <row r="18" spans="1:7" x14ac:dyDescent="0.25">
      <c r="A18" s="2">
        <v>8</v>
      </c>
      <c r="B18" s="2" t="s">
        <v>13</v>
      </c>
      <c r="C18" s="4">
        <v>4000</v>
      </c>
      <c r="D18" s="5" t="s">
        <v>58</v>
      </c>
      <c r="E18" s="6" t="s">
        <v>15</v>
      </c>
      <c r="F18" s="7" t="s">
        <v>15</v>
      </c>
      <c r="G18" s="3">
        <f t="shared" si="0"/>
        <v>0</v>
      </c>
    </row>
    <row r="19" spans="1:7" x14ac:dyDescent="0.25">
      <c r="A19" s="2">
        <v>9</v>
      </c>
      <c r="B19" s="2" t="s">
        <v>17</v>
      </c>
      <c r="C19" s="4">
        <v>2000</v>
      </c>
      <c r="D19" s="5" t="s">
        <v>59</v>
      </c>
      <c r="E19" s="6" t="s">
        <v>15</v>
      </c>
      <c r="F19" s="7" t="s">
        <v>15</v>
      </c>
      <c r="G19" s="3">
        <f t="shared" si="0"/>
        <v>0</v>
      </c>
    </row>
    <row r="20" spans="1:7" x14ac:dyDescent="0.25">
      <c r="A20" s="2">
        <v>10</v>
      </c>
      <c r="B20" s="2" t="s">
        <v>13</v>
      </c>
      <c r="C20" s="4">
        <v>600</v>
      </c>
      <c r="D20" s="5" t="s">
        <v>60</v>
      </c>
      <c r="E20" s="6" t="s">
        <v>15</v>
      </c>
      <c r="F20" s="7" t="s">
        <v>15</v>
      </c>
      <c r="G20" s="3">
        <f t="shared" si="0"/>
        <v>0</v>
      </c>
    </row>
    <row r="21" spans="1:7" x14ac:dyDescent="0.25">
      <c r="A21" s="2">
        <v>11</v>
      </c>
      <c r="B21" s="2" t="s">
        <v>13</v>
      </c>
      <c r="C21" s="4">
        <v>5000</v>
      </c>
      <c r="D21" s="5" t="s">
        <v>61</v>
      </c>
      <c r="E21" s="6" t="s">
        <v>15</v>
      </c>
      <c r="F21" s="7" t="s">
        <v>15</v>
      </c>
      <c r="G21" s="3">
        <f t="shared" si="0"/>
        <v>0</v>
      </c>
    </row>
    <row r="22" spans="1:7" x14ac:dyDescent="0.25">
      <c r="A22" s="2">
        <v>12</v>
      </c>
      <c r="B22" s="2" t="s">
        <v>23</v>
      </c>
      <c r="C22" s="4">
        <v>1500</v>
      </c>
      <c r="D22" s="5" t="s">
        <v>62</v>
      </c>
      <c r="E22" s="6" t="s">
        <v>15</v>
      </c>
      <c r="F22" s="7" t="s">
        <v>15</v>
      </c>
      <c r="G22" s="3">
        <f t="shared" si="0"/>
        <v>0</v>
      </c>
    </row>
    <row r="23" spans="1:7" x14ac:dyDescent="0.25">
      <c r="A23" s="2">
        <v>13</v>
      </c>
      <c r="B23" s="2" t="s">
        <v>63</v>
      </c>
      <c r="C23" s="4">
        <v>100</v>
      </c>
      <c r="D23" s="5" t="s">
        <v>64</v>
      </c>
      <c r="E23" s="6" t="s">
        <v>15</v>
      </c>
      <c r="F23" s="7" t="s">
        <v>15</v>
      </c>
      <c r="G23" s="3">
        <f t="shared" si="0"/>
        <v>0</v>
      </c>
    </row>
    <row r="24" spans="1:7" x14ac:dyDescent="0.25">
      <c r="A24" s="2">
        <v>14</v>
      </c>
      <c r="B24" s="2" t="s">
        <v>65</v>
      </c>
      <c r="C24" s="4">
        <v>1000</v>
      </c>
      <c r="D24" s="5" t="s">
        <v>66</v>
      </c>
      <c r="E24" s="6" t="s">
        <v>15</v>
      </c>
      <c r="F24" s="7" t="s">
        <v>15</v>
      </c>
      <c r="G24" s="3">
        <f t="shared" si="0"/>
        <v>0</v>
      </c>
    </row>
    <row r="25" spans="1:7" x14ac:dyDescent="0.25">
      <c r="A25" s="2">
        <v>15</v>
      </c>
      <c r="B25" s="2" t="s">
        <v>23</v>
      </c>
      <c r="C25" s="4">
        <v>3000</v>
      </c>
      <c r="D25" s="5" t="s">
        <v>67</v>
      </c>
      <c r="E25" s="6" t="s">
        <v>15</v>
      </c>
      <c r="F25" s="7" t="s">
        <v>15</v>
      </c>
      <c r="G25" s="3">
        <f t="shared" si="0"/>
        <v>0</v>
      </c>
    </row>
    <row r="26" spans="1:7" x14ac:dyDescent="0.25">
      <c r="A26" s="2">
        <v>16</v>
      </c>
      <c r="B26" s="2" t="s">
        <v>13</v>
      </c>
      <c r="C26" s="4">
        <v>1500</v>
      </c>
      <c r="D26" s="5" t="s">
        <v>68</v>
      </c>
      <c r="E26" s="6" t="s">
        <v>15</v>
      </c>
      <c r="F26" s="7" t="s">
        <v>15</v>
      </c>
      <c r="G26" s="3">
        <f t="shared" si="0"/>
        <v>0</v>
      </c>
    </row>
    <row r="27" spans="1:7" x14ac:dyDescent="0.25">
      <c r="A27" s="2">
        <v>17</v>
      </c>
      <c r="B27" s="2" t="s">
        <v>17</v>
      </c>
      <c r="C27" s="4">
        <v>3000</v>
      </c>
      <c r="D27" s="5" t="s">
        <v>69</v>
      </c>
      <c r="E27" s="6" t="s">
        <v>15</v>
      </c>
      <c r="F27" s="7" t="s">
        <v>15</v>
      </c>
      <c r="G27" s="3">
        <f t="shared" si="0"/>
        <v>0</v>
      </c>
    </row>
    <row r="28" spans="1:7" x14ac:dyDescent="0.25">
      <c r="A28" s="2">
        <v>18</v>
      </c>
      <c r="B28" s="2" t="s">
        <v>13</v>
      </c>
      <c r="C28" s="4">
        <v>500</v>
      </c>
      <c r="D28" s="5" t="s">
        <v>70</v>
      </c>
      <c r="E28" s="6" t="s">
        <v>15</v>
      </c>
      <c r="F28" s="7" t="s">
        <v>15</v>
      </c>
      <c r="G28" s="3">
        <f t="shared" si="0"/>
        <v>0</v>
      </c>
    </row>
    <row r="29" spans="1:7" x14ac:dyDescent="0.25">
      <c r="A29" s="2">
        <v>19</v>
      </c>
      <c r="B29" s="2" t="s">
        <v>23</v>
      </c>
      <c r="C29" s="4">
        <v>3000</v>
      </c>
      <c r="D29" s="5" t="s">
        <v>71</v>
      </c>
      <c r="E29" s="6" t="s">
        <v>15</v>
      </c>
      <c r="F29" s="7" t="s">
        <v>15</v>
      </c>
      <c r="G29" s="3">
        <f t="shared" si="0"/>
        <v>0</v>
      </c>
    </row>
    <row r="30" spans="1:7" x14ac:dyDescent="0.25">
      <c r="A30" s="2">
        <v>20</v>
      </c>
      <c r="B30" s="2" t="s">
        <v>13</v>
      </c>
      <c r="C30" s="4">
        <v>1500</v>
      </c>
      <c r="D30" s="5" t="s">
        <v>72</v>
      </c>
      <c r="E30" s="6" t="s">
        <v>15</v>
      </c>
      <c r="F30" s="7" t="s">
        <v>15</v>
      </c>
      <c r="G30" s="3">
        <f t="shared" si="0"/>
        <v>0</v>
      </c>
    </row>
    <row r="31" spans="1:7" x14ac:dyDescent="0.25">
      <c r="A31" s="2">
        <v>21</v>
      </c>
      <c r="B31" s="2" t="s">
        <v>23</v>
      </c>
      <c r="C31" s="4">
        <v>2000</v>
      </c>
      <c r="D31" s="5" t="s">
        <v>73</v>
      </c>
      <c r="E31" s="6" t="s">
        <v>15</v>
      </c>
      <c r="F31" s="7" t="s">
        <v>15</v>
      </c>
      <c r="G31" s="3">
        <f t="shared" si="0"/>
        <v>0</v>
      </c>
    </row>
    <row r="32" spans="1:7" x14ac:dyDescent="0.25">
      <c r="A32" s="2">
        <v>22</v>
      </c>
      <c r="B32" s="2" t="s">
        <v>13</v>
      </c>
      <c r="C32" s="4">
        <v>7000</v>
      </c>
      <c r="D32" s="5" t="s">
        <v>74</v>
      </c>
      <c r="E32" s="6" t="s">
        <v>15</v>
      </c>
      <c r="F32" s="7" t="s">
        <v>15</v>
      </c>
      <c r="G32" s="3">
        <f t="shared" si="0"/>
        <v>0</v>
      </c>
    </row>
    <row r="33" spans="1:7" x14ac:dyDescent="0.25">
      <c r="A33" s="2">
        <v>23</v>
      </c>
      <c r="B33" s="2" t="s">
        <v>56</v>
      </c>
      <c r="C33" s="4">
        <v>300</v>
      </c>
      <c r="D33" s="5" t="s">
        <v>75</v>
      </c>
      <c r="E33" s="6" t="s">
        <v>15</v>
      </c>
      <c r="F33" s="7" t="s">
        <v>15</v>
      </c>
      <c r="G33" s="3">
        <f t="shared" si="0"/>
        <v>0</v>
      </c>
    </row>
    <row r="34" spans="1:7" x14ac:dyDescent="0.25">
      <c r="A34" s="2">
        <v>24</v>
      </c>
      <c r="B34" s="2" t="s">
        <v>56</v>
      </c>
      <c r="C34" s="4">
        <v>50</v>
      </c>
      <c r="D34" s="5" t="s">
        <v>76</v>
      </c>
      <c r="E34" s="6" t="s">
        <v>15</v>
      </c>
      <c r="F34" s="7" t="s">
        <v>15</v>
      </c>
      <c r="G34" s="3">
        <f t="shared" si="0"/>
        <v>0</v>
      </c>
    </row>
    <row r="35" spans="1:7" x14ac:dyDescent="0.25">
      <c r="A35" s="2">
        <v>25</v>
      </c>
      <c r="B35" s="2" t="s">
        <v>63</v>
      </c>
      <c r="C35" s="4">
        <v>100</v>
      </c>
      <c r="D35" s="5" t="s">
        <v>77</v>
      </c>
      <c r="E35" s="6" t="s">
        <v>15</v>
      </c>
      <c r="F35" s="7" t="s">
        <v>15</v>
      </c>
      <c r="G35" s="3">
        <f t="shared" si="0"/>
        <v>0</v>
      </c>
    </row>
    <row r="36" spans="1:7" x14ac:dyDescent="0.25">
      <c r="A36" s="2">
        <v>26</v>
      </c>
      <c r="B36" s="2" t="s">
        <v>13</v>
      </c>
      <c r="C36" s="4">
        <v>3000</v>
      </c>
      <c r="D36" s="5" t="s">
        <v>78</v>
      </c>
      <c r="E36" s="6" t="s">
        <v>15</v>
      </c>
      <c r="F36" s="7" t="s">
        <v>15</v>
      </c>
      <c r="G36" s="3">
        <f t="shared" si="0"/>
        <v>0</v>
      </c>
    </row>
    <row r="37" spans="1:7" x14ac:dyDescent="0.25">
      <c r="A37" s="2">
        <v>27</v>
      </c>
      <c r="B37" s="2" t="s">
        <v>23</v>
      </c>
      <c r="C37" s="4">
        <v>1200</v>
      </c>
      <c r="D37" s="5" t="s">
        <v>79</v>
      </c>
      <c r="E37" s="6" t="s">
        <v>15</v>
      </c>
      <c r="F37" s="7" t="s">
        <v>15</v>
      </c>
      <c r="G37" s="3">
        <f t="shared" si="0"/>
        <v>0</v>
      </c>
    </row>
    <row r="38" spans="1:7" x14ac:dyDescent="0.25">
      <c r="A38" s="2">
        <v>28</v>
      </c>
      <c r="B38" s="2" t="s">
        <v>13</v>
      </c>
      <c r="C38" s="4">
        <v>1500</v>
      </c>
      <c r="D38" s="5" t="s">
        <v>80</v>
      </c>
      <c r="E38" s="6" t="s">
        <v>15</v>
      </c>
      <c r="F38" s="7" t="s">
        <v>15</v>
      </c>
      <c r="G38" s="3">
        <f t="shared" si="0"/>
        <v>0</v>
      </c>
    </row>
    <row r="39" spans="1:7" x14ac:dyDescent="0.25">
      <c r="A39" s="2">
        <v>29</v>
      </c>
      <c r="B39" s="2" t="s">
        <v>23</v>
      </c>
      <c r="C39" s="4">
        <v>3000</v>
      </c>
      <c r="D39" s="5" t="s">
        <v>81</v>
      </c>
      <c r="E39" s="6" t="s">
        <v>15</v>
      </c>
      <c r="F39" s="7" t="s">
        <v>15</v>
      </c>
      <c r="G39" s="3">
        <f t="shared" si="0"/>
        <v>0</v>
      </c>
    </row>
    <row r="40" spans="1:7" x14ac:dyDescent="0.25">
      <c r="A40" s="2">
        <v>30</v>
      </c>
      <c r="B40" s="2" t="s">
        <v>13</v>
      </c>
      <c r="C40" s="4">
        <v>3000</v>
      </c>
      <c r="D40" s="5" t="s">
        <v>82</v>
      </c>
      <c r="E40" s="6" t="s">
        <v>15</v>
      </c>
      <c r="F40" s="7" t="s">
        <v>15</v>
      </c>
      <c r="G40" s="3">
        <f t="shared" si="0"/>
        <v>0</v>
      </c>
    </row>
    <row r="41" spans="1:7" x14ac:dyDescent="0.25">
      <c r="A41" s="2">
        <v>31</v>
      </c>
      <c r="B41" s="2" t="s">
        <v>13</v>
      </c>
      <c r="C41" s="4">
        <v>5000</v>
      </c>
      <c r="D41" s="5" t="s">
        <v>83</v>
      </c>
      <c r="E41" s="6" t="s">
        <v>15</v>
      </c>
      <c r="F41" s="7" t="s">
        <v>15</v>
      </c>
      <c r="G41" s="3">
        <f t="shared" si="0"/>
        <v>0</v>
      </c>
    </row>
    <row r="42" spans="1:7" x14ac:dyDescent="0.25">
      <c r="A42" s="2">
        <v>32</v>
      </c>
      <c r="B42" s="2" t="s">
        <v>13</v>
      </c>
      <c r="C42" s="4">
        <v>4200</v>
      </c>
      <c r="D42" s="5" t="s">
        <v>84</v>
      </c>
      <c r="E42" s="6" t="s">
        <v>15</v>
      </c>
      <c r="F42" s="7" t="s">
        <v>15</v>
      </c>
      <c r="G42" s="3">
        <f t="shared" si="0"/>
        <v>0</v>
      </c>
    </row>
    <row r="43" spans="1:7" x14ac:dyDescent="0.25">
      <c r="A43" s="2">
        <v>33</v>
      </c>
      <c r="B43" s="2" t="s">
        <v>23</v>
      </c>
      <c r="C43" s="4">
        <v>3000</v>
      </c>
      <c r="D43" s="5" t="s">
        <v>85</v>
      </c>
      <c r="E43" s="6" t="s">
        <v>15</v>
      </c>
      <c r="F43" s="7" t="s">
        <v>15</v>
      </c>
      <c r="G43" s="3">
        <f t="shared" si="0"/>
        <v>0</v>
      </c>
    </row>
    <row r="44" spans="1:7" x14ac:dyDescent="0.25">
      <c r="A44" s="2">
        <v>34</v>
      </c>
      <c r="B44" s="2" t="s">
        <v>13</v>
      </c>
      <c r="C44" s="4">
        <v>1000</v>
      </c>
      <c r="D44" s="5" t="s">
        <v>86</v>
      </c>
      <c r="E44" s="6" t="s">
        <v>15</v>
      </c>
      <c r="F44" s="7" t="s">
        <v>15</v>
      </c>
      <c r="G44" s="3">
        <f t="shared" si="0"/>
        <v>0</v>
      </c>
    </row>
    <row r="45" spans="1:7" x14ac:dyDescent="0.25">
      <c r="A45" s="2">
        <v>35</v>
      </c>
      <c r="B45" s="2" t="s">
        <v>23</v>
      </c>
      <c r="C45" s="4">
        <v>3000</v>
      </c>
      <c r="D45" s="5" t="s">
        <v>87</v>
      </c>
      <c r="E45" s="6" t="s">
        <v>15</v>
      </c>
      <c r="F45" s="7" t="s">
        <v>15</v>
      </c>
      <c r="G45" s="3">
        <f t="shared" si="0"/>
        <v>0</v>
      </c>
    </row>
    <row r="46" spans="1:7" x14ac:dyDescent="0.25">
      <c r="A46" s="2">
        <v>36</v>
      </c>
      <c r="B46" s="2" t="s">
        <v>13</v>
      </c>
      <c r="C46" s="4">
        <v>1500</v>
      </c>
      <c r="D46" s="5" t="s">
        <v>88</v>
      </c>
      <c r="E46" s="6" t="s">
        <v>15</v>
      </c>
      <c r="F46" s="7" t="s">
        <v>15</v>
      </c>
      <c r="G46" s="3">
        <f t="shared" si="0"/>
        <v>0</v>
      </c>
    </row>
    <row r="47" spans="1:7" x14ac:dyDescent="0.25">
      <c r="G47" s="3">
        <f>SUM(G9:G46)</f>
        <v>0</v>
      </c>
    </row>
    <row r="49" spans="1:7" x14ac:dyDescent="0.25">
      <c r="A49" s="9" t="s">
        <v>99</v>
      </c>
      <c r="B49" s="9"/>
      <c r="C49" s="9"/>
      <c r="D49" s="9"/>
      <c r="E49" s="9" t="s">
        <v>100</v>
      </c>
      <c r="F49" s="9"/>
      <c r="G49" s="9"/>
    </row>
    <row r="51" spans="1:7" x14ac:dyDescent="0.25">
      <c r="A51" s="9" t="s">
        <v>101</v>
      </c>
      <c r="B51" s="9"/>
      <c r="C51" s="9"/>
      <c r="D51" s="9"/>
      <c r="E51" s="9" t="s">
        <v>102</v>
      </c>
      <c r="F51" s="9"/>
      <c r="G51" s="9"/>
    </row>
    <row r="55" spans="1:7" x14ac:dyDescent="0.25">
      <c r="C55" s="18" t="s">
        <v>103</v>
      </c>
      <c r="D55" s="18"/>
      <c r="E55" s="18"/>
      <c r="F55" s="18"/>
    </row>
  </sheetData>
  <sheetProtection password="B53F" sheet="1" formatCells="0" formatColumns="0" formatRows="0" insertColumns="0" insertRows="0" insertHyperlinks="0" deleteColumns="0" deleteRows="0" sort="0" autoFilter="0" pivotTables="0"/>
  <mergeCells count="9">
    <mergeCell ref="A51:D51"/>
    <mergeCell ref="E51:G51"/>
    <mergeCell ref="C55:F55"/>
    <mergeCell ref="D2:G2"/>
    <mergeCell ref="D3:G3"/>
    <mergeCell ref="A7:G7"/>
    <mergeCell ref="A8:G8"/>
    <mergeCell ref="A49:D49"/>
    <mergeCell ref="E49:G4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Lote-1</vt:lpstr>
      <vt:lpstr>Lote-2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Valdilene Teixeira da Fonseca</cp:lastModifiedBy>
  <dcterms:created xsi:type="dcterms:W3CDTF">2025-02-10T12:00:55Z</dcterms:created>
  <dcterms:modified xsi:type="dcterms:W3CDTF">2025-02-10T12:01:24Z</dcterms:modified>
</cp:coreProperties>
</file>